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Лист1!$A$6:$L$32</definedName>
    <definedName name="_xlnm.Print_Area" localSheetId="0">Лист1!$A$1:$M$33</definedName>
  </definedNames>
  <calcPr calcId="144525"/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M33" i="1"/>
  <c r="F33" i="1"/>
  <c r="G7" i="1" l="1"/>
  <c r="F7" i="1"/>
</calcChain>
</file>

<file path=xl/sharedStrings.xml><?xml version="1.0" encoding="utf-8"?>
<sst xmlns="http://schemas.openxmlformats.org/spreadsheetml/2006/main" count="114" uniqueCount="74">
  <si>
    <t>ИНН</t>
  </si>
  <si>
    <t>Район</t>
  </si>
  <si>
    <t>АО "Княгининское молоко"</t>
  </si>
  <si>
    <t>5217000301</t>
  </si>
  <si>
    <t>Княгининский</t>
  </si>
  <si>
    <t>ООО "Агрофирма Искра"</t>
  </si>
  <si>
    <t>5245011182</t>
  </si>
  <si>
    <t>Богородский</t>
  </si>
  <si>
    <t>АО Молоко</t>
  </si>
  <si>
    <t>5239001108</t>
  </si>
  <si>
    <t>Шахунский</t>
  </si>
  <si>
    <t xml:space="preserve">Арзамасский </t>
  </si>
  <si>
    <t>ООО Птицефабрика "Павловская"</t>
  </si>
  <si>
    <t>5252025796</t>
  </si>
  <si>
    <t>Павловский</t>
  </si>
  <si>
    <t>г.Н.Новгород</t>
  </si>
  <si>
    <t>№ п/п</t>
  </si>
  <si>
    <t>Наименование участника отбора</t>
  </si>
  <si>
    <t>Направление затрат</t>
  </si>
  <si>
    <t>Расчетный размер субсидии, подлежащей предоставлению 
(по годам), рублей</t>
  </si>
  <si>
    <t>Приложение 3</t>
  </si>
  <si>
    <t>Наименования получателей, с которыми заключаются соглашение о предоставлении субсидии, и размеры предоставляемой субсидии, (с учетом очередности поступления предложений)</t>
  </si>
  <si>
    <t>(период конкурсного отбора с 15.09.2023 по 25.09.2023)</t>
  </si>
  <si>
    <t>АО "Линдовское"</t>
  </si>
  <si>
    <t>5246000377</t>
  </si>
  <si>
    <t>АО Павловский молокозавод</t>
  </si>
  <si>
    <t>5252000632</t>
  </si>
  <si>
    <t>СПК "ДУБЕНСКИЙ"</t>
  </si>
  <si>
    <t>5206002233</t>
  </si>
  <si>
    <t>ОАО "Агрофирма "Птицефабрика Сеймовская"</t>
  </si>
  <si>
    <t>5214002050</t>
  </si>
  <si>
    <t>ООО "Латкин"</t>
  </si>
  <si>
    <t>5202008682</t>
  </si>
  <si>
    <t>ООО "ЯРД-АГРО"</t>
  </si>
  <si>
    <t>5258148882</t>
  </si>
  <si>
    <t>АО "НМЗ №1"</t>
  </si>
  <si>
    <t>5256011321</t>
  </si>
  <si>
    <t>ООО "Развитие"</t>
  </si>
  <si>
    <t>5220004289</t>
  </si>
  <si>
    <t>ИП Глава КФХ ФЕДОТОВ КИРИЛЛ ОЛЕГОВИЧ</t>
  </si>
  <si>
    <t>522501469393</t>
  </si>
  <si>
    <t>Индивидуальный предприниматель Шведова Людмила Леонидов</t>
  </si>
  <si>
    <t>541750472630</t>
  </si>
  <si>
    <t>ГЛАВА КФХ ПЛЕХАНОВА ЕКАТЕРИНА ВСЕВОЛОДОВНА</t>
  </si>
  <si>
    <t>526020520975</t>
  </si>
  <si>
    <t>ООО "Никитино"</t>
  </si>
  <si>
    <t>5235006440</t>
  </si>
  <si>
    <t>ОАО "Буревестник"</t>
  </si>
  <si>
    <t>5245002036</t>
  </si>
  <si>
    <t>ООО "Буревестник-Агро"</t>
  </si>
  <si>
    <t>5245028877</t>
  </si>
  <si>
    <t>СПК Новый путь</t>
  </si>
  <si>
    <t>5239000810</t>
  </si>
  <si>
    <t>ИП Пашин Александр Юрьевич</t>
  </si>
  <si>
    <t>371800004961</t>
  </si>
  <si>
    <t>Индивидуальный предприниматель Шестаков Александр Викторович</t>
  </si>
  <si>
    <t>521600290109</t>
  </si>
  <si>
    <t>ООО "ИнвестАгро"</t>
  </si>
  <si>
    <t>5260001703</t>
  </si>
  <si>
    <t>Борский</t>
  </si>
  <si>
    <t>Вадский</t>
  </si>
  <si>
    <t>Володарский</t>
  </si>
  <si>
    <t>Починковский</t>
  </si>
  <si>
    <t>Краснооктябрьский</t>
  </si>
  <si>
    <t xml:space="preserve">Кстовский </t>
  </si>
  <si>
    <t>Дивеевский</t>
  </si>
  <si>
    <t>ООО " Грибоводческий комплекс "Нижегородский"</t>
  </si>
  <si>
    <t>5252039527</t>
  </si>
  <si>
    <t>Субсидии из областного бюджета на возмещение части затрат на уплату процентов по краткосрочным кредитам, полученным в российских кредитных организациях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</si>
  <si>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</si>
  <si>
    <t>Уренский</t>
  </si>
  <si>
    <t>Итого:</t>
  </si>
  <si>
    <t>ООО "ННПП"</t>
  </si>
  <si>
    <t>5206002593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</si>
</sst>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0"/>
      <color rgb="FF0070C0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5" fillId="2" borderId="1" xfId="0" applyNumberFormat="1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4" fontId="9" fillId="0" borderId="1" xfId="0" applyNumberFormat="1" applyFont="1" applyBorder="1"/>
    <xf numFmtId="4" fontId="5" fillId="2" borderId="1" xfId="0" applyNumberFormat="1" applyFont="1" applyFill="1" applyBorder="1" applyAlignment="1">
      <alignment wrapText="1"/>
    </xf>
    <xf numFmtId="4" fontId="5" fillId="0" borderId="1" xfId="0" applyNumberFormat="1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5" fillId="2" borderId="1" xfId="0" applyNumberFormat="1" applyFont="1" applyFill="1" applyBorder="1" applyAlignment="1"/>
    <xf numFmtId="4" fontId="9" fillId="2" borderId="1" xfId="0" applyNumberFormat="1" applyFont="1" applyFill="1" applyBorder="1" applyAlignment="1"/>
    <xf numFmtId="0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/>
    <xf numFmtId="0" fontId="9" fillId="0" borderId="1" xfId="0" applyNumberFormat="1" applyFont="1" applyBorder="1" applyAlignment="1">
      <alignment horizontal="left" wrapText="1"/>
    </xf>
    <xf numFmtId="4" fontId="9" fillId="0" borderId="1" xfId="0" applyNumberFormat="1" applyFont="1" applyBorder="1" applyAlignment="1"/>
    <xf numFmtId="0" fontId="4" fillId="2" borderId="0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view="pageBreakPreview" topLeftCell="A13" zoomScaleNormal="100" zoomScaleSheetLayoutView="100" workbookViewId="0">
      <selection activeCell="G19" sqref="G19"/>
    </sheetView>
  </sheetViews>
  <sheetFormatPr defaultRowHeight="15" x14ac:dyDescent="0.25"/>
  <cols>
    <col min="1" max="1" width="5.28515625" customWidth="1"/>
    <col min="2" max="2" width="27.85546875" style="12" customWidth="1"/>
    <col min="3" max="3" width="13" style="14" customWidth="1"/>
    <col min="4" max="4" width="14.5703125" style="2" customWidth="1"/>
    <col min="5" max="5" width="56.85546875" style="2" customWidth="1"/>
    <col min="6" max="6" width="12.7109375" style="28" bestFit="1" customWidth="1"/>
    <col min="7" max="7" width="13.85546875" style="1" bestFit="1" customWidth="1"/>
    <col min="8" max="9" width="12.5703125" style="1" bestFit="1" customWidth="1"/>
    <col min="10" max="10" width="12.5703125" bestFit="1" customWidth="1"/>
    <col min="11" max="11" width="13.28515625" customWidth="1"/>
    <col min="12" max="13" width="12.42578125" bestFit="1" customWidth="1"/>
    <col min="249" max="249" width="30.85546875" customWidth="1"/>
    <col min="250" max="250" width="16.28515625" customWidth="1"/>
    <col min="251" max="251" width="19.28515625" customWidth="1"/>
    <col min="252" max="252" width="10" customWidth="1"/>
    <col min="253" max="253" width="22.5703125" customWidth="1"/>
    <col min="254" max="254" width="16.7109375" customWidth="1"/>
    <col min="255" max="255" width="12.28515625" bestFit="1" customWidth="1"/>
    <col min="256" max="256" width="12.28515625" customWidth="1"/>
    <col min="257" max="257" width="15.85546875" customWidth="1"/>
    <col min="258" max="258" width="13.5703125" customWidth="1"/>
    <col min="259" max="259" width="13.7109375" customWidth="1"/>
    <col min="260" max="260" width="14.5703125" customWidth="1"/>
    <col min="261" max="261" width="8.42578125" customWidth="1"/>
    <col min="505" max="505" width="30.85546875" customWidth="1"/>
    <col min="506" max="506" width="16.28515625" customWidth="1"/>
    <col min="507" max="507" width="19.28515625" customWidth="1"/>
    <col min="508" max="508" width="10" customWidth="1"/>
    <col min="509" max="509" width="22.5703125" customWidth="1"/>
    <col min="510" max="510" width="16.7109375" customWidth="1"/>
    <col min="511" max="511" width="12.28515625" bestFit="1" customWidth="1"/>
    <col min="512" max="512" width="12.28515625" customWidth="1"/>
    <col min="513" max="513" width="15.85546875" customWidth="1"/>
    <col min="514" max="514" width="13.5703125" customWidth="1"/>
    <col min="515" max="515" width="13.7109375" customWidth="1"/>
    <col min="516" max="516" width="14.5703125" customWidth="1"/>
    <col min="517" max="517" width="8.42578125" customWidth="1"/>
    <col min="761" max="761" width="30.85546875" customWidth="1"/>
    <col min="762" max="762" width="16.28515625" customWidth="1"/>
    <col min="763" max="763" width="19.28515625" customWidth="1"/>
    <col min="764" max="764" width="10" customWidth="1"/>
    <col min="765" max="765" width="22.5703125" customWidth="1"/>
    <col min="766" max="766" width="16.7109375" customWidth="1"/>
    <col min="767" max="767" width="12.28515625" bestFit="1" customWidth="1"/>
    <col min="768" max="768" width="12.28515625" customWidth="1"/>
    <col min="769" max="769" width="15.85546875" customWidth="1"/>
    <col min="770" max="770" width="13.5703125" customWidth="1"/>
    <col min="771" max="771" width="13.7109375" customWidth="1"/>
    <col min="772" max="772" width="14.5703125" customWidth="1"/>
    <col min="773" max="773" width="8.42578125" customWidth="1"/>
    <col min="1017" max="1017" width="30.85546875" customWidth="1"/>
    <col min="1018" max="1018" width="16.28515625" customWidth="1"/>
    <col min="1019" max="1019" width="19.28515625" customWidth="1"/>
    <col min="1020" max="1020" width="10" customWidth="1"/>
    <col min="1021" max="1021" width="22.5703125" customWidth="1"/>
    <col min="1022" max="1022" width="16.7109375" customWidth="1"/>
    <col min="1023" max="1023" width="12.28515625" bestFit="1" customWidth="1"/>
    <col min="1024" max="1024" width="12.28515625" customWidth="1"/>
    <col min="1025" max="1025" width="15.85546875" customWidth="1"/>
    <col min="1026" max="1026" width="13.5703125" customWidth="1"/>
    <col min="1027" max="1027" width="13.7109375" customWidth="1"/>
    <col min="1028" max="1028" width="14.5703125" customWidth="1"/>
    <col min="1029" max="1029" width="8.42578125" customWidth="1"/>
    <col min="1273" max="1273" width="30.85546875" customWidth="1"/>
    <col min="1274" max="1274" width="16.28515625" customWidth="1"/>
    <col min="1275" max="1275" width="19.28515625" customWidth="1"/>
    <col min="1276" max="1276" width="10" customWidth="1"/>
    <col min="1277" max="1277" width="22.5703125" customWidth="1"/>
    <col min="1278" max="1278" width="16.7109375" customWidth="1"/>
    <col min="1279" max="1279" width="12.28515625" bestFit="1" customWidth="1"/>
    <col min="1280" max="1280" width="12.28515625" customWidth="1"/>
    <col min="1281" max="1281" width="15.85546875" customWidth="1"/>
    <col min="1282" max="1282" width="13.5703125" customWidth="1"/>
    <col min="1283" max="1283" width="13.7109375" customWidth="1"/>
    <col min="1284" max="1284" width="14.5703125" customWidth="1"/>
    <col min="1285" max="1285" width="8.42578125" customWidth="1"/>
    <col min="1529" max="1529" width="30.85546875" customWidth="1"/>
    <col min="1530" max="1530" width="16.28515625" customWidth="1"/>
    <col min="1531" max="1531" width="19.28515625" customWidth="1"/>
    <col min="1532" max="1532" width="10" customWidth="1"/>
    <col min="1533" max="1533" width="22.5703125" customWidth="1"/>
    <col min="1534" max="1534" width="16.7109375" customWidth="1"/>
    <col min="1535" max="1535" width="12.28515625" bestFit="1" customWidth="1"/>
    <col min="1536" max="1536" width="12.28515625" customWidth="1"/>
    <col min="1537" max="1537" width="15.85546875" customWidth="1"/>
    <col min="1538" max="1538" width="13.5703125" customWidth="1"/>
    <col min="1539" max="1539" width="13.7109375" customWidth="1"/>
    <col min="1540" max="1540" width="14.5703125" customWidth="1"/>
    <col min="1541" max="1541" width="8.42578125" customWidth="1"/>
    <col min="1785" max="1785" width="30.85546875" customWidth="1"/>
    <col min="1786" max="1786" width="16.28515625" customWidth="1"/>
    <col min="1787" max="1787" width="19.28515625" customWidth="1"/>
    <col min="1788" max="1788" width="10" customWidth="1"/>
    <col min="1789" max="1789" width="22.5703125" customWidth="1"/>
    <col min="1790" max="1790" width="16.7109375" customWidth="1"/>
    <col min="1791" max="1791" width="12.28515625" bestFit="1" customWidth="1"/>
    <col min="1792" max="1792" width="12.28515625" customWidth="1"/>
    <col min="1793" max="1793" width="15.85546875" customWidth="1"/>
    <col min="1794" max="1794" width="13.5703125" customWidth="1"/>
    <col min="1795" max="1795" width="13.7109375" customWidth="1"/>
    <col min="1796" max="1796" width="14.5703125" customWidth="1"/>
    <col min="1797" max="1797" width="8.42578125" customWidth="1"/>
    <col min="2041" max="2041" width="30.85546875" customWidth="1"/>
    <col min="2042" max="2042" width="16.28515625" customWidth="1"/>
    <col min="2043" max="2043" width="19.28515625" customWidth="1"/>
    <col min="2044" max="2044" width="10" customWidth="1"/>
    <col min="2045" max="2045" width="22.5703125" customWidth="1"/>
    <col min="2046" max="2046" width="16.7109375" customWidth="1"/>
    <col min="2047" max="2047" width="12.28515625" bestFit="1" customWidth="1"/>
    <col min="2048" max="2048" width="12.28515625" customWidth="1"/>
    <col min="2049" max="2049" width="15.85546875" customWidth="1"/>
    <col min="2050" max="2050" width="13.5703125" customWidth="1"/>
    <col min="2051" max="2051" width="13.7109375" customWidth="1"/>
    <col min="2052" max="2052" width="14.5703125" customWidth="1"/>
    <col min="2053" max="2053" width="8.42578125" customWidth="1"/>
    <col min="2297" max="2297" width="30.85546875" customWidth="1"/>
    <col min="2298" max="2298" width="16.28515625" customWidth="1"/>
    <col min="2299" max="2299" width="19.28515625" customWidth="1"/>
    <col min="2300" max="2300" width="10" customWidth="1"/>
    <col min="2301" max="2301" width="22.5703125" customWidth="1"/>
    <col min="2302" max="2302" width="16.7109375" customWidth="1"/>
    <col min="2303" max="2303" width="12.28515625" bestFit="1" customWidth="1"/>
    <col min="2304" max="2304" width="12.28515625" customWidth="1"/>
    <col min="2305" max="2305" width="15.85546875" customWidth="1"/>
    <col min="2306" max="2306" width="13.5703125" customWidth="1"/>
    <col min="2307" max="2307" width="13.7109375" customWidth="1"/>
    <col min="2308" max="2308" width="14.5703125" customWidth="1"/>
    <col min="2309" max="2309" width="8.42578125" customWidth="1"/>
    <col min="2553" max="2553" width="30.85546875" customWidth="1"/>
    <col min="2554" max="2554" width="16.28515625" customWidth="1"/>
    <col min="2555" max="2555" width="19.28515625" customWidth="1"/>
    <col min="2556" max="2556" width="10" customWidth="1"/>
    <col min="2557" max="2557" width="22.5703125" customWidth="1"/>
    <col min="2558" max="2558" width="16.7109375" customWidth="1"/>
    <col min="2559" max="2559" width="12.28515625" bestFit="1" customWidth="1"/>
    <col min="2560" max="2560" width="12.28515625" customWidth="1"/>
    <col min="2561" max="2561" width="15.85546875" customWidth="1"/>
    <col min="2562" max="2562" width="13.5703125" customWidth="1"/>
    <col min="2563" max="2563" width="13.7109375" customWidth="1"/>
    <col min="2564" max="2564" width="14.5703125" customWidth="1"/>
    <col min="2565" max="2565" width="8.42578125" customWidth="1"/>
    <col min="2809" max="2809" width="30.85546875" customWidth="1"/>
    <col min="2810" max="2810" width="16.28515625" customWidth="1"/>
    <col min="2811" max="2811" width="19.28515625" customWidth="1"/>
    <col min="2812" max="2812" width="10" customWidth="1"/>
    <col min="2813" max="2813" width="22.5703125" customWidth="1"/>
    <col min="2814" max="2814" width="16.7109375" customWidth="1"/>
    <col min="2815" max="2815" width="12.28515625" bestFit="1" customWidth="1"/>
    <col min="2816" max="2816" width="12.28515625" customWidth="1"/>
    <col min="2817" max="2817" width="15.85546875" customWidth="1"/>
    <col min="2818" max="2818" width="13.5703125" customWidth="1"/>
    <col min="2819" max="2819" width="13.7109375" customWidth="1"/>
    <col min="2820" max="2820" width="14.5703125" customWidth="1"/>
    <col min="2821" max="2821" width="8.42578125" customWidth="1"/>
    <col min="3065" max="3065" width="30.85546875" customWidth="1"/>
    <col min="3066" max="3066" width="16.28515625" customWidth="1"/>
    <col min="3067" max="3067" width="19.28515625" customWidth="1"/>
    <col min="3068" max="3068" width="10" customWidth="1"/>
    <col min="3069" max="3069" width="22.5703125" customWidth="1"/>
    <col min="3070" max="3070" width="16.7109375" customWidth="1"/>
    <col min="3071" max="3071" width="12.28515625" bestFit="1" customWidth="1"/>
    <col min="3072" max="3072" width="12.28515625" customWidth="1"/>
    <col min="3073" max="3073" width="15.85546875" customWidth="1"/>
    <col min="3074" max="3074" width="13.5703125" customWidth="1"/>
    <col min="3075" max="3075" width="13.7109375" customWidth="1"/>
    <col min="3076" max="3076" width="14.5703125" customWidth="1"/>
    <col min="3077" max="3077" width="8.42578125" customWidth="1"/>
    <col min="3321" max="3321" width="30.85546875" customWidth="1"/>
    <col min="3322" max="3322" width="16.28515625" customWidth="1"/>
    <col min="3323" max="3323" width="19.28515625" customWidth="1"/>
    <col min="3324" max="3324" width="10" customWidth="1"/>
    <col min="3325" max="3325" width="22.5703125" customWidth="1"/>
    <col min="3326" max="3326" width="16.7109375" customWidth="1"/>
    <col min="3327" max="3327" width="12.28515625" bestFit="1" customWidth="1"/>
    <col min="3328" max="3328" width="12.28515625" customWidth="1"/>
    <col min="3329" max="3329" width="15.85546875" customWidth="1"/>
    <col min="3330" max="3330" width="13.5703125" customWidth="1"/>
    <col min="3331" max="3331" width="13.7109375" customWidth="1"/>
    <col min="3332" max="3332" width="14.5703125" customWidth="1"/>
    <col min="3333" max="3333" width="8.42578125" customWidth="1"/>
    <col min="3577" max="3577" width="30.85546875" customWidth="1"/>
    <col min="3578" max="3578" width="16.28515625" customWidth="1"/>
    <col min="3579" max="3579" width="19.28515625" customWidth="1"/>
    <col min="3580" max="3580" width="10" customWidth="1"/>
    <col min="3581" max="3581" width="22.5703125" customWidth="1"/>
    <col min="3582" max="3582" width="16.7109375" customWidth="1"/>
    <col min="3583" max="3583" width="12.28515625" bestFit="1" customWidth="1"/>
    <col min="3584" max="3584" width="12.28515625" customWidth="1"/>
    <col min="3585" max="3585" width="15.85546875" customWidth="1"/>
    <col min="3586" max="3586" width="13.5703125" customWidth="1"/>
    <col min="3587" max="3587" width="13.7109375" customWidth="1"/>
    <col min="3588" max="3588" width="14.5703125" customWidth="1"/>
    <col min="3589" max="3589" width="8.42578125" customWidth="1"/>
    <col min="3833" max="3833" width="30.85546875" customWidth="1"/>
    <col min="3834" max="3834" width="16.28515625" customWidth="1"/>
    <col min="3835" max="3835" width="19.28515625" customWidth="1"/>
    <col min="3836" max="3836" width="10" customWidth="1"/>
    <col min="3837" max="3837" width="22.5703125" customWidth="1"/>
    <col min="3838" max="3838" width="16.7109375" customWidth="1"/>
    <col min="3839" max="3839" width="12.28515625" bestFit="1" customWidth="1"/>
    <col min="3840" max="3840" width="12.28515625" customWidth="1"/>
    <col min="3841" max="3841" width="15.85546875" customWidth="1"/>
    <col min="3842" max="3842" width="13.5703125" customWidth="1"/>
    <col min="3843" max="3843" width="13.7109375" customWidth="1"/>
    <col min="3844" max="3844" width="14.5703125" customWidth="1"/>
    <col min="3845" max="3845" width="8.42578125" customWidth="1"/>
    <col min="4089" max="4089" width="30.85546875" customWidth="1"/>
    <col min="4090" max="4090" width="16.28515625" customWidth="1"/>
    <col min="4091" max="4091" width="19.28515625" customWidth="1"/>
    <col min="4092" max="4092" width="10" customWidth="1"/>
    <col min="4093" max="4093" width="22.5703125" customWidth="1"/>
    <col min="4094" max="4094" width="16.7109375" customWidth="1"/>
    <col min="4095" max="4095" width="12.28515625" bestFit="1" customWidth="1"/>
    <col min="4096" max="4096" width="12.28515625" customWidth="1"/>
    <col min="4097" max="4097" width="15.85546875" customWidth="1"/>
    <col min="4098" max="4098" width="13.5703125" customWidth="1"/>
    <col min="4099" max="4099" width="13.7109375" customWidth="1"/>
    <col min="4100" max="4100" width="14.5703125" customWidth="1"/>
    <col min="4101" max="4101" width="8.42578125" customWidth="1"/>
    <col min="4345" max="4345" width="30.85546875" customWidth="1"/>
    <col min="4346" max="4346" width="16.28515625" customWidth="1"/>
    <col min="4347" max="4347" width="19.28515625" customWidth="1"/>
    <col min="4348" max="4348" width="10" customWidth="1"/>
    <col min="4349" max="4349" width="22.5703125" customWidth="1"/>
    <col min="4350" max="4350" width="16.7109375" customWidth="1"/>
    <col min="4351" max="4351" width="12.28515625" bestFit="1" customWidth="1"/>
    <col min="4352" max="4352" width="12.28515625" customWidth="1"/>
    <col min="4353" max="4353" width="15.85546875" customWidth="1"/>
    <col min="4354" max="4354" width="13.5703125" customWidth="1"/>
    <col min="4355" max="4355" width="13.7109375" customWidth="1"/>
    <col min="4356" max="4356" width="14.5703125" customWidth="1"/>
    <col min="4357" max="4357" width="8.42578125" customWidth="1"/>
    <col min="4601" max="4601" width="30.85546875" customWidth="1"/>
    <col min="4602" max="4602" width="16.28515625" customWidth="1"/>
    <col min="4603" max="4603" width="19.28515625" customWidth="1"/>
    <col min="4604" max="4604" width="10" customWidth="1"/>
    <col min="4605" max="4605" width="22.5703125" customWidth="1"/>
    <col min="4606" max="4606" width="16.7109375" customWidth="1"/>
    <col min="4607" max="4607" width="12.28515625" bestFit="1" customWidth="1"/>
    <col min="4608" max="4608" width="12.28515625" customWidth="1"/>
    <col min="4609" max="4609" width="15.85546875" customWidth="1"/>
    <col min="4610" max="4610" width="13.5703125" customWidth="1"/>
    <col min="4611" max="4611" width="13.7109375" customWidth="1"/>
    <col min="4612" max="4612" width="14.5703125" customWidth="1"/>
    <col min="4613" max="4613" width="8.42578125" customWidth="1"/>
    <col min="4857" max="4857" width="30.85546875" customWidth="1"/>
    <col min="4858" max="4858" width="16.28515625" customWidth="1"/>
    <col min="4859" max="4859" width="19.28515625" customWidth="1"/>
    <col min="4860" max="4860" width="10" customWidth="1"/>
    <col min="4861" max="4861" width="22.5703125" customWidth="1"/>
    <col min="4862" max="4862" width="16.7109375" customWidth="1"/>
    <col min="4863" max="4863" width="12.28515625" bestFit="1" customWidth="1"/>
    <col min="4864" max="4864" width="12.28515625" customWidth="1"/>
    <col min="4865" max="4865" width="15.85546875" customWidth="1"/>
    <col min="4866" max="4866" width="13.5703125" customWidth="1"/>
    <col min="4867" max="4867" width="13.7109375" customWidth="1"/>
    <col min="4868" max="4868" width="14.5703125" customWidth="1"/>
    <col min="4869" max="4869" width="8.42578125" customWidth="1"/>
    <col min="5113" max="5113" width="30.85546875" customWidth="1"/>
    <col min="5114" max="5114" width="16.28515625" customWidth="1"/>
    <col min="5115" max="5115" width="19.28515625" customWidth="1"/>
    <col min="5116" max="5116" width="10" customWidth="1"/>
    <col min="5117" max="5117" width="22.5703125" customWidth="1"/>
    <col min="5118" max="5118" width="16.7109375" customWidth="1"/>
    <col min="5119" max="5119" width="12.28515625" bestFit="1" customWidth="1"/>
    <col min="5120" max="5120" width="12.28515625" customWidth="1"/>
    <col min="5121" max="5121" width="15.85546875" customWidth="1"/>
    <col min="5122" max="5122" width="13.5703125" customWidth="1"/>
    <col min="5123" max="5123" width="13.7109375" customWidth="1"/>
    <col min="5124" max="5124" width="14.5703125" customWidth="1"/>
    <col min="5125" max="5125" width="8.42578125" customWidth="1"/>
    <col min="5369" max="5369" width="30.85546875" customWidth="1"/>
    <col min="5370" max="5370" width="16.28515625" customWidth="1"/>
    <col min="5371" max="5371" width="19.28515625" customWidth="1"/>
    <col min="5372" max="5372" width="10" customWidth="1"/>
    <col min="5373" max="5373" width="22.5703125" customWidth="1"/>
    <col min="5374" max="5374" width="16.7109375" customWidth="1"/>
    <col min="5375" max="5375" width="12.28515625" bestFit="1" customWidth="1"/>
    <col min="5376" max="5376" width="12.28515625" customWidth="1"/>
    <col min="5377" max="5377" width="15.85546875" customWidth="1"/>
    <col min="5378" max="5378" width="13.5703125" customWidth="1"/>
    <col min="5379" max="5379" width="13.7109375" customWidth="1"/>
    <col min="5380" max="5380" width="14.5703125" customWidth="1"/>
    <col min="5381" max="5381" width="8.42578125" customWidth="1"/>
    <col min="5625" max="5625" width="30.85546875" customWidth="1"/>
    <col min="5626" max="5626" width="16.28515625" customWidth="1"/>
    <col min="5627" max="5627" width="19.28515625" customWidth="1"/>
    <col min="5628" max="5628" width="10" customWidth="1"/>
    <col min="5629" max="5629" width="22.5703125" customWidth="1"/>
    <col min="5630" max="5630" width="16.7109375" customWidth="1"/>
    <col min="5631" max="5631" width="12.28515625" bestFit="1" customWidth="1"/>
    <col min="5632" max="5632" width="12.28515625" customWidth="1"/>
    <col min="5633" max="5633" width="15.85546875" customWidth="1"/>
    <col min="5634" max="5634" width="13.5703125" customWidth="1"/>
    <col min="5635" max="5635" width="13.7109375" customWidth="1"/>
    <col min="5636" max="5636" width="14.5703125" customWidth="1"/>
    <col min="5637" max="5637" width="8.42578125" customWidth="1"/>
    <col min="5881" max="5881" width="30.85546875" customWidth="1"/>
    <col min="5882" max="5882" width="16.28515625" customWidth="1"/>
    <col min="5883" max="5883" width="19.28515625" customWidth="1"/>
    <col min="5884" max="5884" width="10" customWidth="1"/>
    <col min="5885" max="5885" width="22.5703125" customWidth="1"/>
    <col min="5886" max="5886" width="16.7109375" customWidth="1"/>
    <col min="5887" max="5887" width="12.28515625" bestFit="1" customWidth="1"/>
    <col min="5888" max="5888" width="12.28515625" customWidth="1"/>
    <col min="5889" max="5889" width="15.85546875" customWidth="1"/>
    <col min="5890" max="5890" width="13.5703125" customWidth="1"/>
    <col min="5891" max="5891" width="13.7109375" customWidth="1"/>
    <col min="5892" max="5892" width="14.5703125" customWidth="1"/>
    <col min="5893" max="5893" width="8.42578125" customWidth="1"/>
    <col min="6137" max="6137" width="30.85546875" customWidth="1"/>
    <col min="6138" max="6138" width="16.28515625" customWidth="1"/>
    <col min="6139" max="6139" width="19.28515625" customWidth="1"/>
    <col min="6140" max="6140" width="10" customWidth="1"/>
    <col min="6141" max="6141" width="22.5703125" customWidth="1"/>
    <col min="6142" max="6142" width="16.7109375" customWidth="1"/>
    <col min="6143" max="6143" width="12.28515625" bestFit="1" customWidth="1"/>
    <col min="6144" max="6144" width="12.28515625" customWidth="1"/>
    <col min="6145" max="6145" width="15.85546875" customWidth="1"/>
    <col min="6146" max="6146" width="13.5703125" customWidth="1"/>
    <col min="6147" max="6147" width="13.7109375" customWidth="1"/>
    <col min="6148" max="6148" width="14.5703125" customWidth="1"/>
    <col min="6149" max="6149" width="8.42578125" customWidth="1"/>
    <col min="6393" max="6393" width="30.85546875" customWidth="1"/>
    <col min="6394" max="6394" width="16.28515625" customWidth="1"/>
    <col min="6395" max="6395" width="19.28515625" customWidth="1"/>
    <col min="6396" max="6396" width="10" customWidth="1"/>
    <col min="6397" max="6397" width="22.5703125" customWidth="1"/>
    <col min="6398" max="6398" width="16.7109375" customWidth="1"/>
    <col min="6399" max="6399" width="12.28515625" bestFit="1" customWidth="1"/>
    <col min="6400" max="6400" width="12.28515625" customWidth="1"/>
    <col min="6401" max="6401" width="15.85546875" customWidth="1"/>
    <col min="6402" max="6402" width="13.5703125" customWidth="1"/>
    <col min="6403" max="6403" width="13.7109375" customWidth="1"/>
    <col min="6404" max="6404" width="14.5703125" customWidth="1"/>
    <col min="6405" max="6405" width="8.42578125" customWidth="1"/>
    <col min="6649" max="6649" width="30.85546875" customWidth="1"/>
    <col min="6650" max="6650" width="16.28515625" customWidth="1"/>
    <col min="6651" max="6651" width="19.28515625" customWidth="1"/>
    <col min="6652" max="6652" width="10" customWidth="1"/>
    <col min="6653" max="6653" width="22.5703125" customWidth="1"/>
    <col min="6654" max="6654" width="16.7109375" customWidth="1"/>
    <col min="6655" max="6655" width="12.28515625" bestFit="1" customWidth="1"/>
    <col min="6656" max="6656" width="12.28515625" customWidth="1"/>
    <col min="6657" max="6657" width="15.85546875" customWidth="1"/>
    <col min="6658" max="6658" width="13.5703125" customWidth="1"/>
    <col min="6659" max="6659" width="13.7109375" customWidth="1"/>
    <col min="6660" max="6660" width="14.5703125" customWidth="1"/>
    <col min="6661" max="6661" width="8.42578125" customWidth="1"/>
    <col min="6905" max="6905" width="30.85546875" customWidth="1"/>
    <col min="6906" max="6906" width="16.28515625" customWidth="1"/>
    <col min="6907" max="6907" width="19.28515625" customWidth="1"/>
    <col min="6908" max="6908" width="10" customWidth="1"/>
    <col min="6909" max="6909" width="22.5703125" customWidth="1"/>
    <col min="6910" max="6910" width="16.7109375" customWidth="1"/>
    <col min="6911" max="6911" width="12.28515625" bestFit="1" customWidth="1"/>
    <col min="6912" max="6912" width="12.28515625" customWidth="1"/>
    <col min="6913" max="6913" width="15.85546875" customWidth="1"/>
    <col min="6914" max="6914" width="13.5703125" customWidth="1"/>
    <col min="6915" max="6915" width="13.7109375" customWidth="1"/>
    <col min="6916" max="6916" width="14.5703125" customWidth="1"/>
    <col min="6917" max="6917" width="8.42578125" customWidth="1"/>
    <col min="7161" max="7161" width="30.85546875" customWidth="1"/>
    <col min="7162" max="7162" width="16.28515625" customWidth="1"/>
    <col min="7163" max="7163" width="19.28515625" customWidth="1"/>
    <col min="7164" max="7164" width="10" customWidth="1"/>
    <col min="7165" max="7165" width="22.5703125" customWidth="1"/>
    <col min="7166" max="7166" width="16.7109375" customWidth="1"/>
    <col min="7167" max="7167" width="12.28515625" bestFit="1" customWidth="1"/>
    <col min="7168" max="7168" width="12.28515625" customWidth="1"/>
    <col min="7169" max="7169" width="15.85546875" customWidth="1"/>
    <col min="7170" max="7170" width="13.5703125" customWidth="1"/>
    <col min="7171" max="7171" width="13.7109375" customWidth="1"/>
    <col min="7172" max="7172" width="14.5703125" customWidth="1"/>
    <col min="7173" max="7173" width="8.42578125" customWidth="1"/>
    <col min="7417" max="7417" width="30.85546875" customWidth="1"/>
    <col min="7418" max="7418" width="16.28515625" customWidth="1"/>
    <col min="7419" max="7419" width="19.28515625" customWidth="1"/>
    <col min="7420" max="7420" width="10" customWidth="1"/>
    <col min="7421" max="7421" width="22.5703125" customWidth="1"/>
    <col min="7422" max="7422" width="16.7109375" customWidth="1"/>
    <col min="7423" max="7423" width="12.28515625" bestFit="1" customWidth="1"/>
    <col min="7424" max="7424" width="12.28515625" customWidth="1"/>
    <col min="7425" max="7425" width="15.85546875" customWidth="1"/>
    <col min="7426" max="7426" width="13.5703125" customWidth="1"/>
    <col min="7427" max="7427" width="13.7109375" customWidth="1"/>
    <col min="7428" max="7428" width="14.5703125" customWidth="1"/>
    <col min="7429" max="7429" width="8.42578125" customWidth="1"/>
    <col min="7673" max="7673" width="30.85546875" customWidth="1"/>
    <col min="7674" max="7674" width="16.28515625" customWidth="1"/>
    <col min="7675" max="7675" width="19.28515625" customWidth="1"/>
    <col min="7676" max="7676" width="10" customWidth="1"/>
    <col min="7677" max="7677" width="22.5703125" customWidth="1"/>
    <col min="7678" max="7678" width="16.7109375" customWidth="1"/>
    <col min="7679" max="7679" width="12.28515625" bestFit="1" customWidth="1"/>
    <col min="7680" max="7680" width="12.28515625" customWidth="1"/>
    <col min="7681" max="7681" width="15.85546875" customWidth="1"/>
    <col min="7682" max="7682" width="13.5703125" customWidth="1"/>
    <col min="7683" max="7683" width="13.7109375" customWidth="1"/>
    <col min="7684" max="7684" width="14.5703125" customWidth="1"/>
    <col min="7685" max="7685" width="8.42578125" customWidth="1"/>
    <col min="7929" max="7929" width="30.85546875" customWidth="1"/>
    <col min="7930" max="7930" width="16.28515625" customWidth="1"/>
    <col min="7931" max="7931" width="19.28515625" customWidth="1"/>
    <col min="7932" max="7932" width="10" customWidth="1"/>
    <col min="7933" max="7933" width="22.5703125" customWidth="1"/>
    <col min="7934" max="7934" width="16.7109375" customWidth="1"/>
    <col min="7935" max="7935" width="12.28515625" bestFit="1" customWidth="1"/>
    <col min="7936" max="7936" width="12.28515625" customWidth="1"/>
    <col min="7937" max="7937" width="15.85546875" customWidth="1"/>
    <col min="7938" max="7938" width="13.5703125" customWidth="1"/>
    <col min="7939" max="7939" width="13.7109375" customWidth="1"/>
    <col min="7940" max="7940" width="14.5703125" customWidth="1"/>
    <col min="7941" max="7941" width="8.42578125" customWidth="1"/>
    <col min="8185" max="8185" width="30.85546875" customWidth="1"/>
    <col min="8186" max="8186" width="16.28515625" customWidth="1"/>
    <col min="8187" max="8187" width="19.28515625" customWidth="1"/>
    <col min="8188" max="8188" width="10" customWidth="1"/>
    <col min="8189" max="8189" width="22.5703125" customWidth="1"/>
    <col min="8190" max="8190" width="16.7109375" customWidth="1"/>
    <col min="8191" max="8191" width="12.28515625" bestFit="1" customWidth="1"/>
    <col min="8192" max="8192" width="12.28515625" customWidth="1"/>
    <col min="8193" max="8193" width="15.85546875" customWidth="1"/>
    <col min="8194" max="8194" width="13.5703125" customWidth="1"/>
    <col min="8195" max="8195" width="13.7109375" customWidth="1"/>
    <col min="8196" max="8196" width="14.5703125" customWidth="1"/>
    <col min="8197" max="8197" width="8.42578125" customWidth="1"/>
    <col min="8441" max="8441" width="30.85546875" customWidth="1"/>
    <col min="8442" max="8442" width="16.28515625" customWidth="1"/>
    <col min="8443" max="8443" width="19.28515625" customWidth="1"/>
    <col min="8444" max="8444" width="10" customWidth="1"/>
    <col min="8445" max="8445" width="22.5703125" customWidth="1"/>
    <col min="8446" max="8446" width="16.7109375" customWidth="1"/>
    <col min="8447" max="8447" width="12.28515625" bestFit="1" customWidth="1"/>
    <col min="8448" max="8448" width="12.28515625" customWidth="1"/>
    <col min="8449" max="8449" width="15.85546875" customWidth="1"/>
    <col min="8450" max="8450" width="13.5703125" customWidth="1"/>
    <col min="8451" max="8451" width="13.7109375" customWidth="1"/>
    <col min="8452" max="8452" width="14.5703125" customWidth="1"/>
    <col min="8453" max="8453" width="8.42578125" customWidth="1"/>
    <col min="8697" max="8697" width="30.85546875" customWidth="1"/>
    <col min="8698" max="8698" width="16.28515625" customWidth="1"/>
    <col min="8699" max="8699" width="19.28515625" customWidth="1"/>
    <col min="8700" max="8700" width="10" customWidth="1"/>
    <col min="8701" max="8701" width="22.5703125" customWidth="1"/>
    <col min="8702" max="8702" width="16.7109375" customWidth="1"/>
    <col min="8703" max="8703" width="12.28515625" bestFit="1" customWidth="1"/>
    <col min="8704" max="8704" width="12.28515625" customWidth="1"/>
    <col min="8705" max="8705" width="15.85546875" customWidth="1"/>
    <col min="8706" max="8706" width="13.5703125" customWidth="1"/>
    <col min="8707" max="8707" width="13.7109375" customWidth="1"/>
    <col min="8708" max="8708" width="14.5703125" customWidth="1"/>
    <col min="8709" max="8709" width="8.42578125" customWidth="1"/>
    <col min="8953" max="8953" width="30.85546875" customWidth="1"/>
    <col min="8954" max="8954" width="16.28515625" customWidth="1"/>
    <col min="8955" max="8955" width="19.28515625" customWidth="1"/>
    <col min="8956" max="8956" width="10" customWidth="1"/>
    <col min="8957" max="8957" width="22.5703125" customWidth="1"/>
    <col min="8958" max="8958" width="16.7109375" customWidth="1"/>
    <col min="8959" max="8959" width="12.28515625" bestFit="1" customWidth="1"/>
    <col min="8960" max="8960" width="12.28515625" customWidth="1"/>
    <col min="8961" max="8961" width="15.85546875" customWidth="1"/>
    <col min="8962" max="8962" width="13.5703125" customWidth="1"/>
    <col min="8963" max="8963" width="13.7109375" customWidth="1"/>
    <col min="8964" max="8964" width="14.5703125" customWidth="1"/>
    <col min="8965" max="8965" width="8.42578125" customWidth="1"/>
    <col min="9209" max="9209" width="30.85546875" customWidth="1"/>
    <col min="9210" max="9210" width="16.28515625" customWidth="1"/>
    <col min="9211" max="9211" width="19.28515625" customWidth="1"/>
    <col min="9212" max="9212" width="10" customWidth="1"/>
    <col min="9213" max="9213" width="22.5703125" customWidth="1"/>
    <col min="9214" max="9214" width="16.7109375" customWidth="1"/>
    <col min="9215" max="9215" width="12.28515625" bestFit="1" customWidth="1"/>
    <col min="9216" max="9216" width="12.28515625" customWidth="1"/>
    <col min="9217" max="9217" width="15.85546875" customWidth="1"/>
    <col min="9218" max="9218" width="13.5703125" customWidth="1"/>
    <col min="9219" max="9219" width="13.7109375" customWidth="1"/>
    <col min="9220" max="9220" width="14.5703125" customWidth="1"/>
    <col min="9221" max="9221" width="8.42578125" customWidth="1"/>
    <col min="9465" max="9465" width="30.85546875" customWidth="1"/>
    <col min="9466" max="9466" width="16.28515625" customWidth="1"/>
    <col min="9467" max="9467" width="19.28515625" customWidth="1"/>
    <col min="9468" max="9468" width="10" customWidth="1"/>
    <col min="9469" max="9469" width="22.5703125" customWidth="1"/>
    <col min="9470" max="9470" width="16.7109375" customWidth="1"/>
    <col min="9471" max="9471" width="12.28515625" bestFit="1" customWidth="1"/>
    <col min="9472" max="9472" width="12.28515625" customWidth="1"/>
    <col min="9473" max="9473" width="15.85546875" customWidth="1"/>
    <col min="9474" max="9474" width="13.5703125" customWidth="1"/>
    <col min="9475" max="9475" width="13.7109375" customWidth="1"/>
    <col min="9476" max="9476" width="14.5703125" customWidth="1"/>
    <col min="9477" max="9477" width="8.42578125" customWidth="1"/>
    <col min="9721" max="9721" width="30.85546875" customWidth="1"/>
    <col min="9722" max="9722" width="16.28515625" customWidth="1"/>
    <col min="9723" max="9723" width="19.28515625" customWidth="1"/>
    <col min="9724" max="9724" width="10" customWidth="1"/>
    <col min="9725" max="9725" width="22.5703125" customWidth="1"/>
    <col min="9726" max="9726" width="16.7109375" customWidth="1"/>
    <col min="9727" max="9727" width="12.28515625" bestFit="1" customWidth="1"/>
    <col min="9728" max="9728" width="12.28515625" customWidth="1"/>
    <col min="9729" max="9729" width="15.85546875" customWidth="1"/>
    <col min="9730" max="9730" width="13.5703125" customWidth="1"/>
    <col min="9731" max="9731" width="13.7109375" customWidth="1"/>
    <col min="9732" max="9732" width="14.5703125" customWidth="1"/>
    <col min="9733" max="9733" width="8.42578125" customWidth="1"/>
    <col min="9977" max="9977" width="30.85546875" customWidth="1"/>
    <col min="9978" max="9978" width="16.28515625" customWidth="1"/>
    <col min="9979" max="9979" width="19.28515625" customWidth="1"/>
    <col min="9980" max="9980" width="10" customWidth="1"/>
    <col min="9981" max="9981" width="22.5703125" customWidth="1"/>
    <col min="9982" max="9982" width="16.7109375" customWidth="1"/>
    <col min="9983" max="9983" width="12.28515625" bestFit="1" customWidth="1"/>
    <col min="9984" max="9984" width="12.28515625" customWidth="1"/>
    <col min="9985" max="9985" width="15.85546875" customWidth="1"/>
    <col min="9986" max="9986" width="13.5703125" customWidth="1"/>
    <col min="9987" max="9987" width="13.7109375" customWidth="1"/>
    <col min="9988" max="9988" width="14.5703125" customWidth="1"/>
    <col min="9989" max="9989" width="8.42578125" customWidth="1"/>
    <col min="10233" max="10233" width="30.85546875" customWidth="1"/>
    <col min="10234" max="10234" width="16.28515625" customWidth="1"/>
    <col min="10235" max="10235" width="19.28515625" customWidth="1"/>
    <col min="10236" max="10236" width="10" customWidth="1"/>
    <col min="10237" max="10237" width="22.5703125" customWidth="1"/>
    <col min="10238" max="10238" width="16.7109375" customWidth="1"/>
    <col min="10239" max="10239" width="12.28515625" bestFit="1" customWidth="1"/>
    <col min="10240" max="10240" width="12.28515625" customWidth="1"/>
    <col min="10241" max="10241" width="15.85546875" customWidth="1"/>
    <col min="10242" max="10242" width="13.5703125" customWidth="1"/>
    <col min="10243" max="10243" width="13.7109375" customWidth="1"/>
    <col min="10244" max="10244" width="14.5703125" customWidth="1"/>
    <col min="10245" max="10245" width="8.42578125" customWidth="1"/>
    <col min="10489" max="10489" width="30.85546875" customWidth="1"/>
    <col min="10490" max="10490" width="16.28515625" customWidth="1"/>
    <col min="10491" max="10491" width="19.28515625" customWidth="1"/>
    <col min="10492" max="10492" width="10" customWidth="1"/>
    <col min="10493" max="10493" width="22.5703125" customWidth="1"/>
    <col min="10494" max="10494" width="16.7109375" customWidth="1"/>
    <col min="10495" max="10495" width="12.28515625" bestFit="1" customWidth="1"/>
    <col min="10496" max="10496" width="12.28515625" customWidth="1"/>
    <col min="10497" max="10497" width="15.85546875" customWidth="1"/>
    <col min="10498" max="10498" width="13.5703125" customWidth="1"/>
    <col min="10499" max="10499" width="13.7109375" customWidth="1"/>
    <col min="10500" max="10500" width="14.5703125" customWidth="1"/>
    <col min="10501" max="10501" width="8.42578125" customWidth="1"/>
    <col min="10745" max="10745" width="30.85546875" customWidth="1"/>
    <col min="10746" max="10746" width="16.28515625" customWidth="1"/>
    <col min="10747" max="10747" width="19.28515625" customWidth="1"/>
    <col min="10748" max="10748" width="10" customWidth="1"/>
    <col min="10749" max="10749" width="22.5703125" customWidth="1"/>
    <col min="10750" max="10750" width="16.7109375" customWidth="1"/>
    <col min="10751" max="10751" width="12.28515625" bestFit="1" customWidth="1"/>
    <col min="10752" max="10752" width="12.28515625" customWidth="1"/>
    <col min="10753" max="10753" width="15.85546875" customWidth="1"/>
    <col min="10754" max="10754" width="13.5703125" customWidth="1"/>
    <col min="10755" max="10755" width="13.7109375" customWidth="1"/>
    <col min="10756" max="10756" width="14.5703125" customWidth="1"/>
    <col min="10757" max="10757" width="8.42578125" customWidth="1"/>
    <col min="11001" max="11001" width="30.85546875" customWidth="1"/>
    <col min="11002" max="11002" width="16.28515625" customWidth="1"/>
    <col min="11003" max="11003" width="19.28515625" customWidth="1"/>
    <col min="11004" max="11004" width="10" customWidth="1"/>
    <col min="11005" max="11005" width="22.5703125" customWidth="1"/>
    <col min="11006" max="11006" width="16.7109375" customWidth="1"/>
    <col min="11007" max="11007" width="12.28515625" bestFit="1" customWidth="1"/>
    <col min="11008" max="11008" width="12.28515625" customWidth="1"/>
    <col min="11009" max="11009" width="15.85546875" customWidth="1"/>
    <col min="11010" max="11010" width="13.5703125" customWidth="1"/>
    <col min="11011" max="11011" width="13.7109375" customWidth="1"/>
    <col min="11012" max="11012" width="14.5703125" customWidth="1"/>
    <col min="11013" max="11013" width="8.42578125" customWidth="1"/>
    <col min="11257" max="11257" width="30.85546875" customWidth="1"/>
    <col min="11258" max="11258" width="16.28515625" customWidth="1"/>
    <col min="11259" max="11259" width="19.28515625" customWidth="1"/>
    <col min="11260" max="11260" width="10" customWidth="1"/>
    <col min="11261" max="11261" width="22.5703125" customWidth="1"/>
    <col min="11262" max="11262" width="16.7109375" customWidth="1"/>
    <col min="11263" max="11263" width="12.28515625" bestFit="1" customWidth="1"/>
    <col min="11264" max="11264" width="12.28515625" customWidth="1"/>
    <col min="11265" max="11265" width="15.85546875" customWidth="1"/>
    <col min="11266" max="11266" width="13.5703125" customWidth="1"/>
    <col min="11267" max="11267" width="13.7109375" customWidth="1"/>
    <col min="11268" max="11268" width="14.5703125" customWidth="1"/>
    <col min="11269" max="11269" width="8.42578125" customWidth="1"/>
    <col min="11513" max="11513" width="30.85546875" customWidth="1"/>
    <col min="11514" max="11514" width="16.28515625" customWidth="1"/>
    <col min="11515" max="11515" width="19.28515625" customWidth="1"/>
    <col min="11516" max="11516" width="10" customWidth="1"/>
    <col min="11517" max="11517" width="22.5703125" customWidth="1"/>
    <col min="11518" max="11518" width="16.7109375" customWidth="1"/>
    <col min="11519" max="11519" width="12.28515625" bestFit="1" customWidth="1"/>
    <col min="11520" max="11520" width="12.28515625" customWidth="1"/>
    <col min="11521" max="11521" width="15.85546875" customWidth="1"/>
    <col min="11522" max="11522" width="13.5703125" customWidth="1"/>
    <col min="11523" max="11523" width="13.7109375" customWidth="1"/>
    <col min="11524" max="11524" width="14.5703125" customWidth="1"/>
    <col min="11525" max="11525" width="8.42578125" customWidth="1"/>
    <col min="11769" max="11769" width="30.85546875" customWidth="1"/>
    <col min="11770" max="11770" width="16.28515625" customWidth="1"/>
    <col min="11771" max="11771" width="19.28515625" customWidth="1"/>
    <col min="11772" max="11772" width="10" customWidth="1"/>
    <col min="11773" max="11773" width="22.5703125" customWidth="1"/>
    <col min="11774" max="11774" width="16.7109375" customWidth="1"/>
    <col min="11775" max="11775" width="12.28515625" bestFit="1" customWidth="1"/>
    <col min="11776" max="11776" width="12.28515625" customWidth="1"/>
    <col min="11777" max="11777" width="15.85546875" customWidth="1"/>
    <col min="11778" max="11778" width="13.5703125" customWidth="1"/>
    <col min="11779" max="11779" width="13.7109375" customWidth="1"/>
    <col min="11780" max="11780" width="14.5703125" customWidth="1"/>
    <col min="11781" max="11781" width="8.42578125" customWidth="1"/>
    <col min="12025" max="12025" width="30.85546875" customWidth="1"/>
    <col min="12026" max="12026" width="16.28515625" customWidth="1"/>
    <col min="12027" max="12027" width="19.28515625" customWidth="1"/>
    <col min="12028" max="12028" width="10" customWidth="1"/>
    <col min="12029" max="12029" width="22.5703125" customWidth="1"/>
    <col min="12030" max="12030" width="16.7109375" customWidth="1"/>
    <col min="12031" max="12031" width="12.28515625" bestFit="1" customWidth="1"/>
    <col min="12032" max="12032" width="12.28515625" customWidth="1"/>
    <col min="12033" max="12033" width="15.85546875" customWidth="1"/>
    <col min="12034" max="12034" width="13.5703125" customWidth="1"/>
    <col min="12035" max="12035" width="13.7109375" customWidth="1"/>
    <col min="12036" max="12036" width="14.5703125" customWidth="1"/>
    <col min="12037" max="12037" width="8.42578125" customWidth="1"/>
    <col min="12281" max="12281" width="30.85546875" customWidth="1"/>
    <col min="12282" max="12282" width="16.28515625" customWidth="1"/>
    <col min="12283" max="12283" width="19.28515625" customWidth="1"/>
    <col min="12284" max="12284" width="10" customWidth="1"/>
    <col min="12285" max="12285" width="22.5703125" customWidth="1"/>
    <col min="12286" max="12286" width="16.7109375" customWidth="1"/>
    <col min="12287" max="12287" width="12.28515625" bestFit="1" customWidth="1"/>
    <col min="12288" max="12288" width="12.28515625" customWidth="1"/>
    <col min="12289" max="12289" width="15.85546875" customWidth="1"/>
    <col min="12290" max="12290" width="13.5703125" customWidth="1"/>
    <col min="12291" max="12291" width="13.7109375" customWidth="1"/>
    <col min="12292" max="12292" width="14.5703125" customWidth="1"/>
    <col min="12293" max="12293" width="8.42578125" customWidth="1"/>
    <col min="12537" max="12537" width="30.85546875" customWidth="1"/>
    <col min="12538" max="12538" width="16.28515625" customWidth="1"/>
    <col min="12539" max="12539" width="19.28515625" customWidth="1"/>
    <col min="12540" max="12540" width="10" customWidth="1"/>
    <col min="12541" max="12541" width="22.5703125" customWidth="1"/>
    <col min="12542" max="12542" width="16.7109375" customWidth="1"/>
    <col min="12543" max="12543" width="12.28515625" bestFit="1" customWidth="1"/>
    <col min="12544" max="12544" width="12.28515625" customWidth="1"/>
    <col min="12545" max="12545" width="15.85546875" customWidth="1"/>
    <col min="12546" max="12546" width="13.5703125" customWidth="1"/>
    <col min="12547" max="12547" width="13.7109375" customWidth="1"/>
    <col min="12548" max="12548" width="14.5703125" customWidth="1"/>
    <col min="12549" max="12549" width="8.42578125" customWidth="1"/>
    <col min="12793" max="12793" width="30.85546875" customWidth="1"/>
    <col min="12794" max="12794" width="16.28515625" customWidth="1"/>
    <col min="12795" max="12795" width="19.28515625" customWidth="1"/>
    <col min="12796" max="12796" width="10" customWidth="1"/>
    <col min="12797" max="12797" width="22.5703125" customWidth="1"/>
    <col min="12798" max="12798" width="16.7109375" customWidth="1"/>
    <col min="12799" max="12799" width="12.28515625" bestFit="1" customWidth="1"/>
    <col min="12800" max="12800" width="12.28515625" customWidth="1"/>
    <col min="12801" max="12801" width="15.85546875" customWidth="1"/>
    <col min="12802" max="12802" width="13.5703125" customWidth="1"/>
    <col min="12803" max="12803" width="13.7109375" customWidth="1"/>
    <col min="12804" max="12804" width="14.5703125" customWidth="1"/>
    <col min="12805" max="12805" width="8.42578125" customWidth="1"/>
    <col min="13049" max="13049" width="30.85546875" customWidth="1"/>
    <col min="13050" max="13050" width="16.28515625" customWidth="1"/>
    <col min="13051" max="13051" width="19.28515625" customWidth="1"/>
    <col min="13052" max="13052" width="10" customWidth="1"/>
    <col min="13053" max="13053" width="22.5703125" customWidth="1"/>
    <col min="13054" max="13054" width="16.7109375" customWidth="1"/>
    <col min="13055" max="13055" width="12.28515625" bestFit="1" customWidth="1"/>
    <col min="13056" max="13056" width="12.28515625" customWidth="1"/>
    <col min="13057" max="13057" width="15.85546875" customWidth="1"/>
    <col min="13058" max="13058" width="13.5703125" customWidth="1"/>
    <col min="13059" max="13059" width="13.7109375" customWidth="1"/>
    <col min="13060" max="13060" width="14.5703125" customWidth="1"/>
    <col min="13061" max="13061" width="8.42578125" customWidth="1"/>
    <col min="13305" max="13305" width="30.85546875" customWidth="1"/>
    <col min="13306" max="13306" width="16.28515625" customWidth="1"/>
    <col min="13307" max="13307" width="19.28515625" customWidth="1"/>
    <col min="13308" max="13308" width="10" customWidth="1"/>
    <col min="13309" max="13309" width="22.5703125" customWidth="1"/>
    <col min="13310" max="13310" width="16.7109375" customWidth="1"/>
    <col min="13311" max="13311" width="12.28515625" bestFit="1" customWidth="1"/>
    <col min="13312" max="13312" width="12.28515625" customWidth="1"/>
    <col min="13313" max="13313" width="15.85546875" customWidth="1"/>
    <col min="13314" max="13314" width="13.5703125" customWidth="1"/>
    <col min="13315" max="13315" width="13.7109375" customWidth="1"/>
    <col min="13316" max="13316" width="14.5703125" customWidth="1"/>
    <col min="13317" max="13317" width="8.42578125" customWidth="1"/>
    <col min="13561" max="13561" width="30.85546875" customWidth="1"/>
    <col min="13562" max="13562" width="16.28515625" customWidth="1"/>
    <col min="13563" max="13563" width="19.28515625" customWidth="1"/>
    <col min="13564" max="13564" width="10" customWidth="1"/>
    <col min="13565" max="13565" width="22.5703125" customWidth="1"/>
    <col min="13566" max="13566" width="16.7109375" customWidth="1"/>
    <col min="13567" max="13567" width="12.28515625" bestFit="1" customWidth="1"/>
    <col min="13568" max="13568" width="12.28515625" customWidth="1"/>
    <col min="13569" max="13569" width="15.85546875" customWidth="1"/>
    <col min="13570" max="13570" width="13.5703125" customWidth="1"/>
    <col min="13571" max="13571" width="13.7109375" customWidth="1"/>
    <col min="13572" max="13572" width="14.5703125" customWidth="1"/>
    <col min="13573" max="13573" width="8.42578125" customWidth="1"/>
    <col min="13817" max="13817" width="30.85546875" customWidth="1"/>
    <col min="13818" max="13818" width="16.28515625" customWidth="1"/>
    <col min="13819" max="13819" width="19.28515625" customWidth="1"/>
    <col min="13820" max="13820" width="10" customWidth="1"/>
    <col min="13821" max="13821" width="22.5703125" customWidth="1"/>
    <col min="13822" max="13822" width="16.7109375" customWidth="1"/>
    <col min="13823" max="13823" width="12.28515625" bestFit="1" customWidth="1"/>
    <col min="13824" max="13824" width="12.28515625" customWidth="1"/>
    <col min="13825" max="13825" width="15.85546875" customWidth="1"/>
    <col min="13826" max="13826" width="13.5703125" customWidth="1"/>
    <col min="13827" max="13827" width="13.7109375" customWidth="1"/>
    <col min="13828" max="13828" width="14.5703125" customWidth="1"/>
    <col min="13829" max="13829" width="8.42578125" customWidth="1"/>
    <col min="14073" max="14073" width="30.85546875" customWidth="1"/>
    <col min="14074" max="14074" width="16.28515625" customWidth="1"/>
    <col min="14075" max="14075" width="19.28515625" customWidth="1"/>
    <col min="14076" max="14076" width="10" customWidth="1"/>
    <col min="14077" max="14077" width="22.5703125" customWidth="1"/>
    <col min="14078" max="14078" width="16.7109375" customWidth="1"/>
    <col min="14079" max="14079" width="12.28515625" bestFit="1" customWidth="1"/>
    <col min="14080" max="14080" width="12.28515625" customWidth="1"/>
    <col min="14081" max="14081" width="15.85546875" customWidth="1"/>
    <col min="14082" max="14082" width="13.5703125" customWidth="1"/>
    <col min="14083" max="14083" width="13.7109375" customWidth="1"/>
    <col min="14084" max="14084" width="14.5703125" customWidth="1"/>
    <col min="14085" max="14085" width="8.42578125" customWidth="1"/>
    <col min="14329" max="14329" width="30.85546875" customWidth="1"/>
    <col min="14330" max="14330" width="16.28515625" customWidth="1"/>
    <col min="14331" max="14331" width="19.28515625" customWidth="1"/>
    <col min="14332" max="14332" width="10" customWidth="1"/>
    <col min="14333" max="14333" width="22.5703125" customWidth="1"/>
    <col min="14334" max="14334" width="16.7109375" customWidth="1"/>
    <col min="14335" max="14335" width="12.28515625" bestFit="1" customWidth="1"/>
    <col min="14336" max="14336" width="12.28515625" customWidth="1"/>
    <col min="14337" max="14337" width="15.85546875" customWidth="1"/>
    <col min="14338" max="14338" width="13.5703125" customWidth="1"/>
    <col min="14339" max="14339" width="13.7109375" customWidth="1"/>
    <col min="14340" max="14340" width="14.5703125" customWidth="1"/>
    <col min="14341" max="14341" width="8.42578125" customWidth="1"/>
    <col min="14585" max="14585" width="30.85546875" customWidth="1"/>
    <col min="14586" max="14586" width="16.28515625" customWidth="1"/>
    <col min="14587" max="14587" width="19.28515625" customWidth="1"/>
    <col min="14588" max="14588" width="10" customWidth="1"/>
    <col min="14589" max="14589" width="22.5703125" customWidth="1"/>
    <col min="14590" max="14590" width="16.7109375" customWidth="1"/>
    <col min="14591" max="14591" width="12.28515625" bestFit="1" customWidth="1"/>
    <col min="14592" max="14592" width="12.28515625" customWidth="1"/>
    <col min="14593" max="14593" width="15.85546875" customWidth="1"/>
    <col min="14594" max="14594" width="13.5703125" customWidth="1"/>
    <col min="14595" max="14595" width="13.7109375" customWidth="1"/>
    <col min="14596" max="14596" width="14.5703125" customWidth="1"/>
    <col min="14597" max="14597" width="8.42578125" customWidth="1"/>
    <col min="14841" max="14841" width="30.85546875" customWidth="1"/>
    <col min="14842" max="14842" width="16.28515625" customWidth="1"/>
    <col min="14843" max="14843" width="19.28515625" customWidth="1"/>
    <col min="14844" max="14844" width="10" customWidth="1"/>
    <col min="14845" max="14845" width="22.5703125" customWidth="1"/>
    <col min="14846" max="14846" width="16.7109375" customWidth="1"/>
    <col min="14847" max="14847" width="12.28515625" bestFit="1" customWidth="1"/>
    <col min="14848" max="14848" width="12.28515625" customWidth="1"/>
    <col min="14849" max="14849" width="15.85546875" customWidth="1"/>
    <col min="14850" max="14850" width="13.5703125" customWidth="1"/>
    <col min="14851" max="14851" width="13.7109375" customWidth="1"/>
    <col min="14852" max="14852" width="14.5703125" customWidth="1"/>
    <col min="14853" max="14853" width="8.42578125" customWidth="1"/>
    <col min="15097" max="15097" width="30.85546875" customWidth="1"/>
    <col min="15098" max="15098" width="16.28515625" customWidth="1"/>
    <col min="15099" max="15099" width="19.28515625" customWidth="1"/>
    <col min="15100" max="15100" width="10" customWidth="1"/>
    <col min="15101" max="15101" width="22.5703125" customWidth="1"/>
    <col min="15102" max="15102" width="16.7109375" customWidth="1"/>
    <col min="15103" max="15103" width="12.28515625" bestFit="1" customWidth="1"/>
    <col min="15104" max="15104" width="12.28515625" customWidth="1"/>
    <col min="15105" max="15105" width="15.85546875" customWidth="1"/>
    <col min="15106" max="15106" width="13.5703125" customWidth="1"/>
    <col min="15107" max="15107" width="13.7109375" customWidth="1"/>
    <col min="15108" max="15108" width="14.5703125" customWidth="1"/>
    <col min="15109" max="15109" width="8.42578125" customWidth="1"/>
    <col min="15353" max="15353" width="30.85546875" customWidth="1"/>
    <col min="15354" max="15354" width="16.28515625" customWidth="1"/>
    <col min="15355" max="15355" width="19.28515625" customWidth="1"/>
    <col min="15356" max="15356" width="10" customWidth="1"/>
    <col min="15357" max="15357" width="22.5703125" customWidth="1"/>
    <col min="15358" max="15358" width="16.7109375" customWidth="1"/>
    <col min="15359" max="15359" width="12.28515625" bestFit="1" customWidth="1"/>
    <col min="15360" max="15360" width="12.28515625" customWidth="1"/>
    <col min="15361" max="15361" width="15.85546875" customWidth="1"/>
    <col min="15362" max="15362" width="13.5703125" customWidth="1"/>
    <col min="15363" max="15363" width="13.7109375" customWidth="1"/>
    <col min="15364" max="15364" width="14.5703125" customWidth="1"/>
    <col min="15365" max="15365" width="8.42578125" customWidth="1"/>
    <col min="15609" max="15609" width="30.85546875" customWidth="1"/>
    <col min="15610" max="15610" width="16.28515625" customWidth="1"/>
    <col min="15611" max="15611" width="19.28515625" customWidth="1"/>
    <col min="15612" max="15612" width="10" customWidth="1"/>
    <col min="15613" max="15613" width="22.5703125" customWidth="1"/>
    <col min="15614" max="15614" width="16.7109375" customWidth="1"/>
    <col min="15615" max="15615" width="12.28515625" bestFit="1" customWidth="1"/>
    <col min="15616" max="15616" width="12.28515625" customWidth="1"/>
    <col min="15617" max="15617" width="15.85546875" customWidth="1"/>
    <col min="15618" max="15618" width="13.5703125" customWidth="1"/>
    <col min="15619" max="15619" width="13.7109375" customWidth="1"/>
    <col min="15620" max="15620" width="14.5703125" customWidth="1"/>
    <col min="15621" max="15621" width="8.42578125" customWidth="1"/>
    <col min="15865" max="15865" width="30.85546875" customWidth="1"/>
    <col min="15866" max="15866" width="16.28515625" customWidth="1"/>
    <col min="15867" max="15867" width="19.28515625" customWidth="1"/>
    <col min="15868" max="15868" width="10" customWidth="1"/>
    <col min="15869" max="15869" width="22.5703125" customWidth="1"/>
    <col min="15870" max="15870" width="16.7109375" customWidth="1"/>
    <col min="15871" max="15871" width="12.28515625" bestFit="1" customWidth="1"/>
    <col min="15872" max="15872" width="12.28515625" customWidth="1"/>
    <col min="15873" max="15873" width="15.85546875" customWidth="1"/>
    <col min="15874" max="15874" width="13.5703125" customWidth="1"/>
    <col min="15875" max="15875" width="13.7109375" customWidth="1"/>
    <col min="15876" max="15876" width="14.5703125" customWidth="1"/>
    <col min="15877" max="15877" width="8.42578125" customWidth="1"/>
    <col min="16121" max="16121" width="30.85546875" customWidth="1"/>
    <col min="16122" max="16122" width="16.28515625" customWidth="1"/>
    <col min="16123" max="16123" width="19.28515625" customWidth="1"/>
    <col min="16124" max="16124" width="10" customWidth="1"/>
    <col min="16125" max="16125" width="22.5703125" customWidth="1"/>
    <col min="16126" max="16126" width="16.7109375" customWidth="1"/>
    <col min="16127" max="16127" width="12.28515625" bestFit="1" customWidth="1"/>
    <col min="16128" max="16128" width="12.28515625" customWidth="1"/>
    <col min="16129" max="16129" width="15.85546875" customWidth="1"/>
    <col min="16130" max="16130" width="13.5703125" customWidth="1"/>
    <col min="16131" max="16131" width="13.7109375" customWidth="1"/>
    <col min="16132" max="16132" width="14.5703125" customWidth="1"/>
    <col min="16133" max="16133" width="8.42578125" customWidth="1"/>
  </cols>
  <sheetData>
    <row r="1" spans="1:13" ht="38.25" customHeight="1" x14ac:dyDescent="0.25">
      <c r="B1" s="39"/>
      <c r="C1" s="39"/>
      <c r="D1" s="39"/>
      <c r="E1" s="39"/>
      <c r="K1" s="10" t="s">
        <v>20</v>
      </c>
    </row>
    <row r="2" spans="1:13" s="1" customFormat="1" ht="39.75" customHeight="1" x14ac:dyDescent="0.25">
      <c r="A2" s="37" t="s">
        <v>21</v>
      </c>
      <c r="B2" s="37"/>
      <c r="C2" s="37"/>
      <c r="D2" s="37"/>
      <c r="E2" s="37"/>
      <c r="F2" s="37"/>
    </row>
    <row r="3" spans="1:13" s="1" customFormat="1" ht="21" customHeight="1" x14ac:dyDescent="0.25">
      <c r="B3" s="38" t="s">
        <v>22</v>
      </c>
      <c r="C3" s="38"/>
      <c r="D3" s="38"/>
      <c r="E3" s="38"/>
      <c r="F3" s="28"/>
    </row>
    <row r="4" spans="1:13" s="1" customFormat="1" ht="15.75" customHeight="1" x14ac:dyDescent="0.25">
      <c r="B4" s="11"/>
      <c r="C4" s="40"/>
      <c r="D4" s="40"/>
      <c r="E4" s="8"/>
      <c r="F4" s="28"/>
    </row>
    <row r="5" spans="1:13" ht="38.25" customHeight="1" x14ac:dyDescent="0.25">
      <c r="A5" s="41" t="s">
        <v>16</v>
      </c>
      <c r="B5" s="43" t="s">
        <v>17</v>
      </c>
      <c r="C5" s="45" t="s">
        <v>0</v>
      </c>
      <c r="D5" s="45" t="s">
        <v>1</v>
      </c>
      <c r="E5" s="47" t="s">
        <v>18</v>
      </c>
      <c r="F5" s="49" t="s">
        <v>19</v>
      </c>
      <c r="G5" s="49"/>
      <c r="H5" s="49"/>
      <c r="I5" s="49"/>
      <c r="J5" s="49"/>
      <c r="K5" s="49"/>
      <c r="L5" s="49"/>
      <c r="M5" s="49"/>
    </row>
    <row r="6" spans="1:13" ht="37.5" customHeight="1" x14ac:dyDescent="0.25">
      <c r="A6" s="42"/>
      <c r="B6" s="44"/>
      <c r="C6" s="46"/>
      <c r="D6" s="46"/>
      <c r="E6" s="48"/>
      <c r="F6" s="29">
        <v>2023</v>
      </c>
      <c r="G6" s="9">
        <v>2024</v>
      </c>
      <c r="H6" s="9">
        <v>2025</v>
      </c>
      <c r="I6" s="9">
        <v>2026</v>
      </c>
      <c r="J6" s="9">
        <v>2027</v>
      </c>
      <c r="K6" s="9">
        <v>2028</v>
      </c>
      <c r="L6" s="9">
        <v>2029</v>
      </c>
      <c r="M6" s="9">
        <v>2030</v>
      </c>
    </row>
    <row r="7" spans="1:13" ht="45" x14ac:dyDescent="0.25">
      <c r="A7" s="5">
        <v>1</v>
      </c>
      <c r="B7" s="3" t="s">
        <v>2</v>
      </c>
      <c r="C7" s="3" t="s">
        <v>3</v>
      </c>
      <c r="D7" s="4" t="s">
        <v>4</v>
      </c>
      <c r="E7" s="13" t="s">
        <v>68</v>
      </c>
      <c r="F7" s="16">
        <f>4839452/2</f>
        <v>2419726</v>
      </c>
      <c r="G7" s="15">
        <f>14793443/2</f>
        <v>7396721.5</v>
      </c>
      <c r="H7" s="16"/>
      <c r="I7" s="16"/>
      <c r="J7" s="17"/>
      <c r="K7" s="17"/>
      <c r="L7" s="17"/>
      <c r="M7" s="15"/>
    </row>
    <row r="8" spans="1:13" s="6" customFormat="1" ht="45" x14ac:dyDescent="0.25">
      <c r="A8" s="5">
        <v>2</v>
      </c>
      <c r="B8" s="18" t="s">
        <v>12</v>
      </c>
      <c r="C8" s="19" t="s">
        <v>13</v>
      </c>
      <c r="D8" s="20" t="s">
        <v>14</v>
      </c>
      <c r="E8" s="13" t="s">
        <v>68</v>
      </c>
      <c r="F8" s="21">
        <v>6049315.0700000003</v>
      </c>
      <c r="G8" s="15">
        <v>23606557.379999999</v>
      </c>
      <c r="H8" s="17"/>
      <c r="I8" s="17"/>
      <c r="J8" s="17"/>
      <c r="K8" s="21"/>
      <c r="L8" s="21"/>
      <c r="M8" s="22"/>
    </row>
    <row r="9" spans="1:13" ht="45" x14ac:dyDescent="0.25">
      <c r="A9" s="5">
        <v>3</v>
      </c>
      <c r="B9" s="23" t="s">
        <v>12</v>
      </c>
      <c r="C9" s="23" t="s">
        <v>13</v>
      </c>
      <c r="D9" s="24" t="s">
        <v>14</v>
      </c>
      <c r="E9" s="13" t="s">
        <v>69</v>
      </c>
      <c r="F9" s="21">
        <v>900000</v>
      </c>
      <c r="G9" s="15">
        <v>11839800</v>
      </c>
      <c r="H9" s="21">
        <v>10980720</v>
      </c>
      <c r="I9" s="21">
        <v>9235440</v>
      </c>
      <c r="J9" s="17">
        <v>7490160</v>
      </c>
      <c r="K9" s="17">
        <v>5744880</v>
      </c>
      <c r="L9" s="17">
        <v>3999600</v>
      </c>
      <c r="M9" s="25">
        <v>2230861.94</v>
      </c>
    </row>
    <row r="10" spans="1:13" s="7" customFormat="1" ht="45" x14ac:dyDescent="0.25">
      <c r="A10" s="5">
        <v>4</v>
      </c>
      <c r="B10" s="26" t="s">
        <v>23</v>
      </c>
      <c r="C10" s="26" t="s">
        <v>24</v>
      </c>
      <c r="D10" s="20" t="s">
        <v>59</v>
      </c>
      <c r="E10" s="13" t="s">
        <v>68</v>
      </c>
      <c r="F10" s="21">
        <v>433333</v>
      </c>
      <c r="G10" s="15">
        <v>17506667</v>
      </c>
      <c r="H10" s="17"/>
      <c r="I10" s="17"/>
      <c r="J10" s="17"/>
      <c r="K10" s="17"/>
      <c r="L10" s="17"/>
      <c r="M10" s="27"/>
    </row>
    <row r="11" spans="1:13" s="6" customFormat="1" ht="45" x14ac:dyDescent="0.25">
      <c r="A11" s="5">
        <v>5</v>
      </c>
      <c r="B11" s="18" t="s">
        <v>27</v>
      </c>
      <c r="C11" s="19" t="s">
        <v>28</v>
      </c>
      <c r="D11" s="20" t="s">
        <v>60</v>
      </c>
      <c r="E11" s="13" t="s">
        <v>68</v>
      </c>
      <c r="F11" s="21">
        <v>2396000</v>
      </c>
      <c r="G11" s="15">
        <v>13536000</v>
      </c>
      <c r="H11" s="17"/>
      <c r="I11" s="17"/>
      <c r="J11" s="21"/>
      <c r="K11" s="21"/>
      <c r="L11" s="21"/>
      <c r="M11" s="22"/>
    </row>
    <row r="12" spans="1:13" s="7" customFormat="1" ht="45" x14ac:dyDescent="0.25">
      <c r="A12" s="5">
        <v>6</v>
      </c>
      <c r="B12" s="26" t="s">
        <v>5</v>
      </c>
      <c r="C12" s="26" t="s">
        <v>6</v>
      </c>
      <c r="D12" s="24" t="s">
        <v>7</v>
      </c>
      <c r="E12" s="13" t="s">
        <v>68</v>
      </c>
      <c r="F12" s="16">
        <v>784986</v>
      </c>
      <c r="G12" s="15">
        <v>2426667</v>
      </c>
      <c r="H12" s="16"/>
      <c r="I12" s="16"/>
      <c r="J12" s="17"/>
      <c r="K12" s="17"/>
      <c r="L12" s="17"/>
      <c r="M12" s="27"/>
    </row>
    <row r="13" spans="1:13" s="7" customFormat="1" ht="45" x14ac:dyDescent="0.25">
      <c r="A13" s="5">
        <v>7</v>
      </c>
      <c r="B13" s="26" t="s">
        <v>8</v>
      </c>
      <c r="C13" s="26" t="s">
        <v>9</v>
      </c>
      <c r="D13" s="24" t="s">
        <v>10</v>
      </c>
      <c r="E13" s="13" t="s">
        <v>68</v>
      </c>
      <c r="F13" s="16">
        <v>1310683</v>
      </c>
      <c r="G13" s="15">
        <v>10092163</v>
      </c>
      <c r="H13" s="16"/>
      <c r="I13" s="16"/>
      <c r="J13" s="17"/>
      <c r="K13" s="17"/>
      <c r="L13" s="17"/>
      <c r="M13" s="27"/>
    </row>
    <row r="14" spans="1:13" ht="45" x14ac:dyDescent="0.25">
      <c r="A14" s="5">
        <v>8</v>
      </c>
      <c r="B14" s="18" t="s">
        <v>25</v>
      </c>
      <c r="C14" s="19" t="s">
        <v>26</v>
      </c>
      <c r="D14" s="20" t="s">
        <v>14</v>
      </c>
      <c r="E14" s="13" t="s">
        <v>68</v>
      </c>
      <c r="F14" s="30">
        <v>3120000</v>
      </c>
      <c r="G14" s="15">
        <v>9360000</v>
      </c>
      <c r="H14" s="15"/>
      <c r="I14" s="15"/>
      <c r="J14" s="15"/>
      <c r="K14" s="15"/>
      <c r="L14" s="15"/>
      <c r="M14" s="15"/>
    </row>
    <row r="15" spans="1:13" ht="45" x14ac:dyDescent="0.25">
      <c r="A15" s="5">
        <v>9</v>
      </c>
      <c r="B15" s="18" t="s">
        <v>29</v>
      </c>
      <c r="C15" s="19" t="s">
        <v>30</v>
      </c>
      <c r="D15" s="20" t="s">
        <v>61</v>
      </c>
      <c r="E15" s="13" t="s">
        <v>69</v>
      </c>
      <c r="F15" s="30">
        <v>2028780</v>
      </c>
      <c r="G15" s="15">
        <v>14249659</v>
      </c>
      <c r="H15" s="15">
        <v>15015000</v>
      </c>
      <c r="I15" s="15">
        <v>15015000</v>
      </c>
      <c r="J15" s="15">
        <v>15015000</v>
      </c>
      <c r="K15" s="15">
        <v>15015000</v>
      </c>
      <c r="L15" s="15">
        <v>15015000</v>
      </c>
      <c r="M15" s="15">
        <v>15015000</v>
      </c>
    </row>
    <row r="16" spans="1:13" ht="45" x14ac:dyDescent="0.25">
      <c r="A16" s="5">
        <v>10</v>
      </c>
      <c r="B16" s="18" t="s">
        <v>31</v>
      </c>
      <c r="C16" s="19" t="s">
        <v>32</v>
      </c>
      <c r="D16" s="20" t="s">
        <v>11</v>
      </c>
      <c r="E16" s="13" t="s">
        <v>68</v>
      </c>
      <c r="F16" s="30">
        <v>1209863</v>
      </c>
      <c r="G16" s="15">
        <v>2592345</v>
      </c>
      <c r="H16" s="15"/>
      <c r="I16" s="15"/>
      <c r="J16" s="15"/>
      <c r="K16" s="15"/>
      <c r="L16" s="15"/>
      <c r="M16" s="15"/>
    </row>
    <row r="17" spans="1:13" ht="45" x14ac:dyDescent="0.25">
      <c r="A17" s="5">
        <v>11</v>
      </c>
      <c r="B17" s="18" t="s">
        <v>66</v>
      </c>
      <c r="C17" s="19" t="s">
        <v>67</v>
      </c>
      <c r="D17" s="20" t="s">
        <v>14</v>
      </c>
      <c r="E17" s="13" t="s">
        <v>69</v>
      </c>
      <c r="F17" s="31">
        <v>2520000</v>
      </c>
      <c r="G17" s="15">
        <v>16861500</v>
      </c>
      <c r="H17" s="15">
        <v>15492600</v>
      </c>
      <c r="I17" s="15">
        <v>13030200</v>
      </c>
      <c r="J17" s="15">
        <v>10567800</v>
      </c>
      <c r="K17" s="15">
        <v>8105400</v>
      </c>
      <c r="L17" s="15">
        <v>5643000</v>
      </c>
      <c r="M17" s="15">
        <v>3147503</v>
      </c>
    </row>
    <row r="18" spans="1:13" ht="45" x14ac:dyDescent="0.25">
      <c r="A18" s="5">
        <v>12</v>
      </c>
      <c r="B18" s="18" t="s">
        <v>72</v>
      </c>
      <c r="C18" s="19" t="s">
        <v>73</v>
      </c>
      <c r="D18" s="20" t="s">
        <v>60</v>
      </c>
      <c r="E18" s="13" t="s">
        <v>68</v>
      </c>
      <c r="F18" s="31">
        <v>1500000</v>
      </c>
      <c r="G18" s="15">
        <v>2833333</v>
      </c>
      <c r="H18" s="15"/>
      <c r="I18" s="15"/>
      <c r="J18" s="15"/>
      <c r="K18" s="15"/>
      <c r="L18" s="15"/>
      <c r="M18" s="15"/>
    </row>
    <row r="19" spans="1:13" ht="45" x14ac:dyDescent="0.25">
      <c r="A19" s="5">
        <v>13</v>
      </c>
      <c r="B19" s="18" t="s">
        <v>33</v>
      </c>
      <c r="C19" s="19" t="s">
        <v>34</v>
      </c>
      <c r="D19" s="20" t="s">
        <v>62</v>
      </c>
      <c r="E19" s="13" t="s">
        <v>69</v>
      </c>
      <c r="F19" s="30">
        <v>0</v>
      </c>
      <c r="G19" s="15">
        <v>1683000</v>
      </c>
      <c r="H19" s="15">
        <v>1769625</v>
      </c>
      <c r="I19" s="15">
        <v>680626</v>
      </c>
      <c r="J19" s="15"/>
      <c r="K19" s="15"/>
      <c r="L19" s="15"/>
      <c r="M19" s="15"/>
    </row>
    <row r="20" spans="1:13" ht="45" x14ac:dyDescent="0.25">
      <c r="A20" s="5">
        <v>14</v>
      </c>
      <c r="B20" s="18" t="s">
        <v>33</v>
      </c>
      <c r="C20" s="19" t="s">
        <v>34</v>
      </c>
      <c r="D20" s="20" t="s">
        <v>62</v>
      </c>
      <c r="E20" s="13" t="s">
        <v>68</v>
      </c>
      <c r="F20" s="30">
        <v>288000</v>
      </c>
      <c r="G20" s="15">
        <v>768000</v>
      </c>
      <c r="H20" s="15"/>
      <c r="I20" s="15"/>
      <c r="J20" s="15"/>
      <c r="K20" s="15"/>
      <c r="L20" s="15"/>
      <c r="M20" s="15"/>
    </row>
    <row r="21" spans="1:13" ht="45" x14ac:dyDescent="0.25">
      <c r="A21" s="5">
        <v>15</v>
      </c>
      <c r="B21" s="18" t="s">
        <v>35</v>
      </c>
      <c r="C21" s="19" t="s">
        <v>36</v>
      </c>
      <c r="D21" s="20" t="s">
        <v>15</v>
      </c>
      <c r="E21" s="13" t="s">
        <v>68</v>
      </c>
      <c r="F21" s="30">
        <v>2592877</v>
      </c>
      <c r="G21" s="15">
        <v>15344262</v>
      </c>
      <c r="H21" s="15"/>
      <c r="I21" s="15"/>
      <c r="J21" s="15"/>
      <c r="K21" s="15"/>
      <c r="L21" s="15"/>
      <c r="M21" s="15"/>
    </row>
    <row r="22" spans="1:13" ht="45" x14ac:dyDescent="0.25">
      <c r="A22" s="5">
        <v>16</v>
      </c>
      <c r="B22" s="18" t="s">
        <v>37</v>
      </c>
      <c r="C22" s="19" t="s">
        <v>38</v>
      </c>
      <c r="D22" s="19" t="s">
        <v>63</v>
      </c>
      <c r="E22" s="13" t="s">
        <v>68</v>
      </c>
      <c r="F22" s="30">
        <v>399000</v>
      </c>
      <c r="G22" s="15">
        <v>481000</v>
      </c>
      <c r="H22" s="15"/>
      <c r="I22" s="15"/>
      <c r="J22" s="15"/>
      <c r="K22" s="15"/>
      <c r="L22" s="15"/>
      <c r="M22" s="15"/>
    </row>
    <row r="23" spans="1:13" ht="45" x14ac:dyDescent="0.25">
      <c r="A23" s="5">
        <v>17</v>
      </c>
      <c r="B23" s="18" t="s">
        <v>39</v>
      </c>
      <c r="C23" s="19" t="s">
        <v>40</v>
      </c>
      <c r="D23" s="20" t="s">
        <v>11</v>
      </c>
      <c r="E23" s="13" t="s">
        <v>69</v>
      </c>
      <c r="F23" s="30">
        <v>140008</v>
      </c>
      <c r="G23" s="15">
        <v>499663</v>
      </c>
      <c r="H23" s="15">
        <v>397491</v>
      </c>
      <c r="I23" s="15">
        <v>286646</v>
      </c>
      <c r="J23" s="15">
        <v>165215</v>
      </c>
      <c r="K23" s="15"/>
      <c r="L23" s="15"/>
      <c r="M23" s="15"/>
    </row>
    <row r="24" spans="1:13" ht="45" x14ac:dyDescent="0.25">
      <c r="A24" s="5">
        <v>18</v>
      </c>
      <c r="B24" s="18" t="s">
        <v>41</v>
      </c>
      <c r="C24" s="19" t="s">
        <v>42</v>
      </c>
      <c r="D24" s="20" t="s">
        <v>62</v>
      </c>
      <c r="E24" s="13" t="s">
        <v>68</v>
      </c>
      <c r="F24" s="30">
        <v>72798</v>
      </c>
      <c r="G24" s="15">
        <v>218402</v>
      </c>
      <c r="H24" s="15"/>
      <c r="I24" s="15"/>
      <c r="J24" s="15"/>
      <c r="K24" s="15"/>
      <c r="L24" s="15"/>
      <c r="M24" s="15"/>
    </row>
    <row r="25" spans="1:13" ht="45" x14ac:dyDescent="0.25">
      <c r="A25" s="5">
        <v>19</v>
      </c>
      <c r="B25" s="18" t="s">
        <v>43</v>
      </c>
      <c r="C25" s="19" t="s">
        <v>44</v>
      </c>
      <c r="D25" s="20" t="s">
        <v>59</v>
      </c>
      <c r="E25" s="13" t="s">
        <v>69</v>
      </c>
      <c r="F25" s="30">
        <v>541667</v>
      </c>
      <c r="G25" s="15">
        <v>3233068</v>
      </c>
      <c r="H25" s="15">
        <v>2674295</v>
      </c>
      <c r="I25" s="15">
        <v>1861535</v>
      </c>
      <c r="J25" s="15">
        <v>1048775</v>
      </c>
      <c r="K25" s="15"/>
      <c r="L25" s="15"/>
      <c r="M25" s="15"/>
    </row>
    <row r="26" spans="1:13" ht="45" x14ac:dyDescent="0.25">
      <c r="A26" s="5">
        <v>20</v>
      </c>
      <c r="B26" s="18" t="s">
        <v>45</v>
      </c>
      <c r="C26" s="19" t="s">
        <v>46</v>
      </c>
      <c r="D26" s="20" t="s">
        <v>70</v>
      </c>
      <c r="E26" s="13" t="s">
        <v>68</v>
      </c>
      <c r="F26" s="30">
        <v>2600000</v>
      </c>
      <c r="G26" s="15">
        <v>7800000</v>
      </c>
      <c r="H26" s="15"/>
      <c r="I26" s="15"/>
      <c r="J26" s="15"/>
      <c r="K26" s="15"/>
      <c r="L26" s="15"/>
      <c r="M26" s="15"/>
    </row>
    <row r="27" spans="1:13" ht="45" x14ac:dyDescent="0.25">
      <c r="A27" s="5">
        <v>21</v>
      </c>
      <c r="B27" s="18" t="s">
        <v>47</v>
      </c>
      <c r="C27" s="19" t="s">
        <v>48</v>
      </c>
      <c r="D27" s="20" t="s">
        <v>7</v>
      </c>
      <c r="E27" s="13" t="s">
        <v>68</v>
      </c>
      <c r="F27" s="30">
        <v>208000</v>
      </c>
      <c r="G27" s="15">
        <v>866667</v>
      </c>
      <c r="H27" s="15"/>
      <c r="I27" s="15"/>
      <c r="J27" s="15"/>
      <c r="K27" s="15"/>
      <c r="L27" s="15"/>
      <c r="M27" s="15"/>
    </row>
    <row r="28" spans="1:13" ht="45" x14ac:dyDescent="0.25">
      <c r="A28" s="5">
        <v>22</v>
      </c>
      <c r="B28" s="18" t="s">
        <v>49</v>
      </c>
      <c r="C28" s="19" t="s">
        <v>50</v>
      </c>
      <c r="D28" s="20" t="s">
        <v>7</v>
      </c>
      <c r="E28" s="13" t="s">
        <v>68</v>
      </c>
      <c r="F28" s="30">
        <v>181999.98</v>
      </c>
      <c r="G28" s="15">
        <v>866667</v>
      </c>
      <c r="H28" s="15"/>
      <c r="I28" s="15"/>
      <c r="J28" s="15"/>
      <c r="K28" s="15"/>
      <c r="L28" s="15"/>
      <c r="M28" s="15"/>
    </row>
    <row r="29" spans="1:13" ht="45" x14ac:dyDescent="0.25">
      <c r="A29" s="5">
        <v>23</v>
      </c>
      <c r="B29" s="18" t="s">
        <v>51</v>
      </c>
      <c r="C29" s="19" t="s">
        <v>52</v>
      </c>
      <c r="D29" s="20" t="s">
        <v>10</v>
      </c>
      <c r="E29" s="13" t="s">
        <v>68</v>
      </c>
      <c r="F29" s="30">
        <v>126000</v>
      </c>
      <c r="G29" s="15">
        <v>264000</v>
      </c>
      <c r="H29" s="15"/>
      <c r="I29" s="15"/>
      <c r="J29" s="15"/>
      <c r="K29" s="15"/>
      <c r="L29" s="15"/>
      <c r="M29" s="15"/>
    </row>
    <row r="30" spans="1:13" ht="45" x14ac:dyDescent="0.25">
      <c r="A30" s="5">
        <v>24</v>
      </c>
      <c r="B30" s="18" t="s">
        <v>53</v>
      </c>
      <c r="C30" s="19" t="s">
        <v>54</v>
      </c>
      <c r="D30" s="20" t="s">
        <v>64</v>
      </c>
      <c r="E30" s="13" t="s">
        <v>68</v>
      </c>
      <c r="F30" s="30">
        <v>170958</v>
      </c>
      <c r="G30" s="15">
        <v>3634317</v>
      </c>
      <c r="H30" s="15"/>
      <c r="I30" s="15"/>
      <c r="J30" s="15"/>
      <c r="K30" s="15"/>
      <c r="L30" s="15"/>
      <c r="M30" s="15"/>
    </row>
    <row r="31" spans="1:13" ht="45" x14ac:dyDescent="0.25">
      <c r="A31" s="5">
        <v>25</v>
      </c>
      <c r="B31" s="18" t="s">
        <v>55</v>
      </c>
      <c r="C31" s="19" t="s">
        <v>56</v>
      </c>
      <c r="D31" s="20" t="s">
        <v>65</v>
      </c>
      <c r="E31" s="13" t="s">
        <v>69</v>
      </c>
      <c r="F31" s="30">
        <v>26714</v>
      </c>
      <c r="G31" s="15">
        <v>84968</v>
      </c>
      <c r="H31" s="15">
        <v>45411</v>
      </c>
      <c r="I31" s="15">
        <v>5287</v>
      </c>
      <c r="J31" s="15"/>
      <c r="K31" s="15"/>
      <c r="L31" s="15"/>
      <c r="M31" s="15"/>
    </row>
    <row r="32" spans="1:13" ht="45" x14ac:dyDescent="0.25">
      <c r="A32" s="5">
        <v>26</v>
      </c>
      <c r="B32" s="18" t="s">
        <v>57</v>
      </c>
      <c r="C32" s="19" t="s">
        <v>58</v>
      </c>
      <c r="D32" s="20" t="s">
        <v>65</v>
      </c>
      <c r="E32" s="13" t="s">
        <v>68</v>
      </c>
      <c r="F32" s="30">
        <v>260000</v>
      </c>
      <c r="G32" s="15">
        <v>523981</v>
      </c>
      <c r="H32" s="15"/>
      <c r="I32" s="15"/>
      <c r="J32" s="15"/>
      <c r="K32" s="15"/>
      <c r="L32" s="15"/>
      <c r="M32" s="15"/>
    </row>
    <row r="33" spans="2:13" s="32" customFormat="1" x14ac:dyDescent="0.25">
      <c r="B33" s="33"/>
      <c r="C33" s="34"/>
      <c r="D33" s="35"/>
      <c r="E33" s="35" t="s">
        <v>71</v>
      </c>
      <c r="F33" s="36">
        <f>SUM(F6:F32)</f>
        <v>32282731.050000001</v>
      </c>
      <c r="G33" s="36">
        <f t="shared" ref="G33:M33" si="0">SUM(G6:G32)</f>
        <v>168571431.88</v>
      </c>
      <c r="H33" s="36">
        <f t="shared" si="0"/>
        <v>46377167</v>
      </c>
      <c r="I33" s="36">
        <f t="shared" si="0"/>
        <v>40116760</v>
      </c>
      <c r="J33" s="36">
        <f t="shared" si="0"/>
        <v>34288977</v>
      </c>
      <c r="K33" s="36">
        <f t="shared" si="0"/>
        <v>28867308</v>
      </c>
      <c r="L33" s="36">
        <f t="shared" si="0"/>
        <v>24659629</v>
      </c>
      <c r="M33" s="36">
        <f t="shared" si="0"/>
        <v>20395394.940000001</v>
      </c>
    </row>
  </sheetData>
  <autoFilter ref="A6:L32"/>
  <mergeCells count="10">
    <mergeCell ref="A2:F2"/>
    <mergeCell ref="B3:E3"/>
    <mergeCell ref="B1:E1"/>
    <mergeCell ref="C4:D4"/>
    <mergeCell ref="A5:A6"/>
    <mergeCell ref="B5:B6"/>
    <mergeCell ref="C5:C6"/>
    <mergeCell ref="D5:D6"/>
    <mergeCell ref="E5:E6"/>
    <mergeCell ref="F5:M5"/>
  </mergeCells>
  <pageMargins left="0" right="0" top="0.74803149606299213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Н. Куликова</cp:lastModifiedBy>
  <cp:lastPrinted>2023-10-05T07:08:47Z</cp:lastPrinted>
  <dcterms:created xsi:type="dcterms:W3CDTF">2023-07-27T11:08:10Z</dcterms:created>
  <dcterms:modified xsi:type="dcterms:W3CDTF">2023-10-06T07:46:17Z</dcterms:modified>
</cp:coreProperties>
</file>