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Рабочие документы 2022\Поддержки\Страхование\"/>
    </mc:Choice>
  </mc:AlternateContent>
  <bookViews>
    <workbookView xWindow="0" yWindow="0" windowWidth="19200" windowHeight="7545" tabRatio="700"/>
  </bookViews>
  <sheets>
    <sheet name="Растениеводство" sheetId="1" r:id="rId1"/>
    <sheet name="Животноводство" sheetId="11" r:id="rId2"/>
    <sheet name="Классификатор в области аква-р " sheetId="18" state="hidden" r:id="rId3"/>
    <sheet name="ПС-3.1 (2)" sheetId="17" state="hidden" r:id="rId4"/>
    <sheet name="Перечень культур" sheetId="3" state="hidden" r:id="rId5"/>
    <sheet name="Перечень субъектов" sheetId="13" state="hidden" r:id="rId6"/>
  </sheets>
  <definedNames>
    <definedName name="_FilterDatabase" localSheetId="4" hidden="1">'Перечень культур'!$B$2:$B$100</definedName>
    <definedName name="_FilterDatabase" localSheetId="0" hidden="1">Растениеводство!$A$1:$B$31</definedName>
    <definedName name="Print_Area" localSheetId="1">Животноводство!$A$1:$B$6</definedName>
    <definedName name="Print_Area" localSheetId="3">'ПС-3.1 (2)'!$A$1:$I$23</definedName>
    <definedName name="Print_Area" localSheetId="0">Растениеводство!$A$1:$B$31</definedName>
    <definedName name="Print_Titles" localSheetId="0">Растениеводство!$1:$1</definedName>
    <definedName name="_xlnm.Print_Area" localSheetId="1">Животноводство!$A$1:$B$6</definedName>
    <definedName name="Перечень_субъектов">'Перечень субъектов'!$C$3:$C$87</definedName>
  </definedNames>
  <calcPr calcId="162913"/>
</workbook>
</file>

<file path=xl/calcChain.xml><?xml version="1.0" encoding="utf-8"?>
<calcChain xmlns="http://schemas.openxmlformats.org/spreadsheetml/2006/main">
  <c r="I13" i="17" l="1"/>
  <c r="G23" i="17" l="1"/>
  <c r="D23" i="17"/>
  <c r="D21" i="17"/>
  <c r="G18" i="17"/>
  <c r="A18" i="17"/>
  <c r="F15" i="17"/>
  <c r="I12" i="17"/>
  <c r="F5" i="17"/>
</calcChain>
</file>

<file path=xl/sharedStrings.xml><?xml version="1.0" encoding="utf-8"?>
<sst xmlns="http://schemas.openxmlformats.org/spreadsheetml/2006/main" count="533" uniqueCount="490">
  <si>
    <t>(должность)</t>
  </si>
  <si>
    <t xml:space="preserve">                        М.П.</t>
  </si>
  <si>
    <t>Исполнитель:</t>
  </si>
  <si>
    <t>тел.</t>
  </si>
  <si>
    <t xml:space="preserve"> (Ф.И.О. полностью)</t>
  </si>
  <si>
    <t xml:space="preserve"> (подпись)   </t>
  </si>
  <si>
    <t xml:space="preserve"> (расшифровка подписи)</t>
  </si>
  <si>
    <t>Х</t>
  </si>
  <si>
    <t>№ п/п</t>
  </si>
  <si>
    <t>Зерновые культуры</t>
  </si>
  <si>
    <t>Пшеница озимая</t>
  </si>
  <si>
    <t>Рожь озимая</t>
  </si>
  <si>
    <t>Ячмень озимый</t>
  </si>
  <si>
    <t>Тритикале озимая</t>
  </si>
  <si>
    <t>Тритикале яровая</t>
  </si>
  <si>
    <t>Пшеница яровая</t>
  </si>
  <si>
    <t>Рожь яровая</t>
  </si>
  <si>
    <t>Ячмень яровой</t>
  </si>
  <si>
    <t>Овес</t>
  </si>
  <si>
    <t>Кукуруза</t>
  </si>
  <si>
    <t>Просо</t>
  </si>
  <si>
    <t>Гречиха</t>
  </si>
  <si>
    <t>Рис</t>
  </si>
  <si>
    <t>Сорго (джугара)</t>
  </si>
  <si>
    <t>Горох</t>
  </si>
  <si>
    <t>Фасоль</t>
  </si>
  <si>
    <t>Чечевица</t>
  </si>
  <si>
    <t>Бобы кормовые на зерно</t>
  </si>
  <si>
    <t>Вика и смеси виковые (с преобладанием вики) на зерно</t>
  </si>
  <si>
    <t>Масличные культуры</t>
  </si>
  <si>
    <t>Подсолнечник на зерно</t>
  </si>
  <si>
    <t>Лен-кудряш (масличный)</t>
  </si>
  <si>
    <t>Клещевина</t>
  </si>
  <si>
    <t>Соя</t>
  </si>
  <si>
    <t>Горчица</t>
  </si>
  <si>
    <t>Рыжик</t>
  </si>
  <si>
    <t>Рапс озимый</t>
  </si>
  <si>
    <t>Рапс яровой (кольза)</t>
  </si>
  <si>
    <t>Сафлор</t>
  </si>
  <si>
    <t>Технические культуры</t>
  </si>
  <si>
    <t>Маточники сахарной свеклы</t>
  </si>
  <si>
    <t>Высадки-семенники сахарной свеклы</t>
  </si>
  <si>
    <t>Табак</t>
  </si>
  <si>
    <t>Цикорий</t>
  </si>
  <si>
    <t>Кормовые культуры</t>
  </si>
  <si>
    <t>Свекла кормовая сахарная</t>
  </si>
  <si>
    <t>Маточники кормовых корнеплодов</t>
  </si>
  <si>
    <t>Семенники кормовых корнеплодов</t>
  </si>
  <si>
    <t>Бахчевые кормовые культуры</t>
  </si>
  <si>
    <t>Семенники бахчевых кормовых культур</t>
  </si>
  <si>
    <t>Культуры кормовые на силос (без кукурузы)</t>
  </si>
  <si>
    <t>Бахчевые культуры</t>
  </si>
  <si>
    <t>Бахчевые продовольственные культуры</t>
  </si>
  <si>
    <t>Семенники бахчевых продовольственных культур</t>
  </si>
  <si>
    <t>Картофель</t>
  </si>
  <si>
    <t>Овощи</t>
  </si>
  <si>
    <t>Капуста</t>
  </si>
  <si>
    <t>Огурцы</t>
  </si>
  <si>
    <t>Свекла столовая</t>
  </si>
  <si>
    <t>Морковь столовая</t>
  </si>
  <si>
    <t>Лук репчатый</t>
  </si>
  <si>
    <t>Чеснок</t>
  </si>
  <si>
    <t>Горох овощной (зеленый горошек)</t>
  </si>
  <si>
    <t>Тыква</t>
  </si>
  <si>
    <t>Кабачки</t>
  </si>
  <si>
    <t>Прочие овощи</t>
  </si>
  <si>
    <t>Маточники двухлетних овощных культур</t>
  </si>
  <si>
    <t>Семенники однолетних овощных культур</t>
  </si>
  <si>
    <t>Семенники двухлетних и многолетних овощных культур</t>
  </si>
  <si>
    <t>Лук-севок</t>
  </si>
  <si>
    <t>Овощи закрытого грунта</t>
  </si>
  <si>
    <t>Многолетние насаждения (урожай)</t>
  </si>
  <si>
    <t>Виноград</t>
  </si>
  <si>
    <t>Хмель</t>
  </si>
  <si>
    <t>Чай (сортовой лист, грубый лист)</t>
  </si>
  <si>
    <t>Виноградники</t>
  </si>
  <si>
    <t>Плантации хмеля</t>
  </si>
  <si>
    <t>Плантации чая</t>
  </si>
  <si>
    <t>Зернобобовые культуры</t>
  </si>
  <si>
    <t>Список_культур</t>
  </si>
  <si>
    <t>Всего 
в том числе:</t>
  </si>
  <si>
    <t>Руководитель органа, уполномоченного высшим органом исполнительной власти субъекта Российской Федерации</t>
  </si>
  <si>
    <t>Свиньи</t>
  </si>
  <si>
    <t xml:space="preserve">                                          (наименование субъекта Российской Федерации)</t>
  </si>
  <si>
    <t>в</t>
  </si>
  <si>
    <t>Семечковые (яблоня, груша, айва и другие семечковые)</t>
  </si>
  <si>
    <t>Косточковые (слива, вишня, черешня, абрикос и другие косточковые)</t>
  </si>
  <si>
    <t>Субтропические (инжир, хурма, гранат, мушмула, фейхоа и другие субтропические)</t>
  </si>
  <si>
    <t>Орехоплодные (грецкий орех, миндаль, фундук, фисташка, другие орехоплодные)</t>
  </si>
  <si>
    <t>Люпин кормовой (сладкий на зерно)</t>
  </si>
  <si>
    <t>Лен-долгунец (семена)</t>
  </si>
  <si>
    <t>Лен-долгунец (в переводе на волокно)</t>
  </si>
  <si>
    <t>Конопля среднерусская (в переводе на волокно)</t>
  </si>
  <si>
    <t>Конопля южная (семена)</t>
  </si>
  <si>
    <t>Конопля южная (соломка)</t>
  </si>
  <si>
    <t>Кукуруза на корм (силос, зеленый корм и сенаж) - всего</t>
  </si>
  <si>
    <t>Однолетние травы на сено</t>
  </si>
  <si>
    <t>Однолетние травы на зеленый корм, сенаж, травяную муку и для получения гранул и брикетов (вес зеленой массы)</t>
  </si>
  <si>
    <t>Однолетние травы на семена</t>
  </si>
  <si>
    <t>Многолетние беспокровные травы посева текущего года, включая посев осени прошлого года, на сено</t>
  </si>
  <si>
    <t>Многолетние беспокровные травы посева текущего года, включая посев осени прошлого года, на зеленый корм, сенаж, силос, травяную муку и для получения гранул и брикетов (вес зеленой массы)</t>
  </si>
  <si>
    <t>Многолетние беспокровные травы посева текущего года, включая посев осени прошлого года,  на семена</t>
  </si>
  <si>
    <t>Многолетние травы посева прошлых лет на сено (всех укосов)</t>
  </si>
  <si>
    <t>Многолетние травы посева прошлых лет на зеленый корм, сенаж, силос, травяную муку и для получения гранул и брикетов (вес зеленой массы)</t>
  </si>
  <si>
    <t>Многолетние травы посева прошлых лет на семена (всех укосов)</t>
  </si>
  <si>
    <t>Многолетние травы на семена - клевер</t>
  </si>
  <si>
    <t>Многолетние травы на семена - люцерна</t>
  </si>
  <si>
    <t>Многолетние травы на семена - эспарцет</t>
  </si>
  <si>
    <t>Многолетние травы на семена - лугопастбищные травы</t>
  </si>
  <si>
    <t>Многолетние травы на семена - злаковые</t>
  </si>
  <si>
    <t>Топинамбур</t>
  </si>
  <si>
    <t>Посадки многолетних насаждений</t>
  </si>
  <si>
    <t>Посадки семечковых (яблоня, груша, айва и другие семечковые)</t>
  </si>
  <si>
    <t>Посадки косточковых (слива, вишня, черешня, абрикос и другие косточковые)</t>
  </si>
  <si>
    <t>Посадки орехоплодных (грецкий орех, миндаль, фундук, фисташка, другие орехоплодные)</t>
  </si>
  <si>
    <t>Посадки субтропических (инжир, хурма, гранат, мушмула, фейхоа и другие субтропические)</t>
  </si>
  <si>
    <t>Корнеплодные кормовые культуры (кормовая свекла, брюква, турнепс и другие корнеплодные кормовые культуры)</t>
  </si>
  <si>
    <t>Белгородской области</t>
  </si>
  <si>
    <t>Брянской области</t>
  </si>
  <si>
    <t>Владимирской области</t>
  </si>
  <si>
    <t>Воронежской области</t>
  </si>
  <si>
    <t>Ивановской области</t>
  </si>
  <si>
    <t>Калужской области</t>
  </si>
  <si>
    <t>Костромской области</t>
  </si>
  <si>
    <t>Курской области</t>
  </si>
  <si>
    <t>Липецкой области</t>
  </si>
  <si>
    <t>Московской области</t>
  </si>
  <si>
    <t>Орловской области</t>
  </si>
  <si>
    <t>Рязанской области</t>
  </si>
  <si>
    <t>Смоленской области</t>
  </si>
  <si>
    <t>Тамбовской области</t>
  </si>
  <si>
    <t>Тверской области</t>
  </si>
  <si>
    <t>Тульской области</t>
  </si>
  <si>
    <t>Ярославской области</t>
  </si>
  <si>
    <t>Архангельской области</t>
  </si>
  <si>
    <t>Вологодской области</t>
  </si>
  <si>
    <t>Калининградской области</t>
  </si>
  <si>
    <t>Ленинградской области</t>
  </si>
  <si>
    <t>Мурманской области</t>
  </si>
  <si>
    <t>Новгородской области</t>
  </si>
  <si>
    <t>Псковской области</t>
  </si>
  <si>
    <t>Астраханской области</t>
  </si>
  <si>
    <t>Волгоградской области</t>
  </si>
  <si>
    <t>Ростовской области</t>
  </si>
  <si>
    <t>Кировской области</t>
  </si>
  <si>
    <t>Нижегородской области</t>
  </si>
  <si>
    <t>Оренбургской области</t>
  </si>
  <si>
    <t>Пензенской области</t>
  </si>
  <si>
    <t>Самарской области</t>
  </si>
  <si>
    <t>Саратовской области</t>
  </si>
  <si>
    <t>Ульяновской области</t>
  </si>
  <si>
    <t>Курганской области</t>
  </si>
  <si>
    <t>Свердловской области</t>
  </si>
  <si>
    <t>Тюменской области</t>
  </si>
  <si>
    <t>Челябинской области</t>
  </si>
  <si>
    <t>Иркутской области</t>
  </si>
  <si>
    <t>Кемеровской области</t>
  </si>
  <si>
    <t>Новосибирской области</t>
  </si>
  <si>
    <t>Омской области</t>
  </si>
  <si>
    <t>Томской области</t>
  </si>
  <si>
    <t>Амурской области</t>
  </si>
  <si>
    <t>Магаданской области</t>
  </si>
  <si>
    <t>Сахалинской области</t>
  </si>
  <si>
    <t>Еврейской автономной области</t>
  </si>
  <si>
    <t>Республике Карелия</t>
  </si>
  <si>
    <t>Республике Коми</t>
  </si>
  <si>
    <t>Республике Адыгея</t>
  </si>
  <si>
    <t>Республике Калмыкия</t>
  </si>
  <si>
    <t>Республике Крым</t>
  </si>
  <si>
    <t>Республике Дагестан</t>
  </si>
  <si>
    <t>Республике Ингушетия</t>
  </si>
  <si>
    <t>Кабардино-Балкарской Республике</t>
  </si>
  <si>
    <t>Карачаево-Черкесской Республике</t>
  </si>
  <si>
    <t>Чеченской Республике</t>
  </si>
  <si>
    <t>Республике Башкортостан</t>
  </si>
  <si>
    <t>Республике Марий Эл</t>
  </si>
  <si>
    <t>Республике Мордовия</t>
  </si>
  <si>
    <t>Республике Татарстан</t>
  </si>
  <si>
    <t>Удмуртской Республике</t>
  </si>
  <si>
    <t>Чувашской Республике</t>
  </si>
  <si>
    <t>Республике Алтай</t>
  </si>
  <si>
    <t>Республике Бурятия</t>
  </si>
  <si>
    <t>Республике Тыва</t>
  </si>
  <si>
    <t>Республике Хакасия</t>
  </si>
  <si>
    <t>Республике Саха (Якутия)</t>
  </si>
  <si>
    <t>Ненецком автономном округе</t>
  </si>
  <si>
    <t>Краснодарском крае</t>
  </si>
  <si>
    <t>Республике Северная Осетия-Алания</t>
  </si>
  <si>
    <t>Ставропольском крае</t>
  </si>
  <si>
    <t>Пермском крае</t>
  </si>
  <si>
    <t>Ханты-Мансийском автономном округе-Югра</t>
  </si>
  <si>
    <t>Ямало-Ненецком автономном округе</t>
  </si>
  <si>
    <t>Алтайском крае</t>
  </si>
  <si>
    <t>Забайкальском крае</t>
  </si>
  <si>
    <t>Красноярском крае</t>
  </si>
  <si>
    <t>Камчатском крае</t>
  </si>
  <si>
    <t>Хабаровском крае</t>
  </si>
  <si>
    <t>Чукотском автономном округе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</si>
  <si>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</si>
  <si>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</si>
  <si>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</si>
  <si>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</si>
  <si>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</si>
  <si>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</si>
  <si>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</si>
  <si>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</si>
  <si>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</si>
  <si>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</si>
  <si>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</si>
  <si>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</si>
  <si>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</si>
  <si>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</si>
  <si>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</si>
  <si>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</si>
  <si>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</si>
  <si>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</si>
  <si>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</si>
  <si>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</si>
  <si>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</si>
  <si>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</si>
  <si>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</si>
  <si>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</si>
  <si>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</si>
  <si>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</si>
  <si>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</si>
  <si>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</si>
  <si>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</si>
  <si>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</si>
  <si>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</si>
  <si>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</si>
  <si>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</si>
  <si>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</si>
  <si>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</si>
  <si>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</si>
  <si>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</si>
  <si>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</si>
  <si>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</si>
  <si>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</si>
  <si>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</si>
  <si>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</si>
  <si>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</si>
  <si>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</si>
  <si>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</si>
  <si>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</si>
  <si>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</si>
  <si>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</si>
  <si>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</si>
  <si>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</si>
  <si>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</si>
  <si>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</si>
  <si>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</si>
  <si>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</si>
  <si>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</si>
  <si>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</si>
  <si>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</si>
  <si>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</si>
  <si>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</si>
  <si>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</si>
  <si>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</si>
  <si>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</si>
  <si>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</si>
  <si>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</si>
  <si>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</si>
  <si>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</si>
  <si>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</si>
  <si>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</si>
  <si>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</si>
  <si>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</si>
  <si>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</si>
  <si>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</si>
  <si>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</si>
  <si>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</si>
  <si>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</si>
  <si>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</si>
  <si>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</si>
  <si>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</si>
  <si>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</si>
  <si>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</si>
  <si>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</si>
  <si>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</si>
  <si>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</si>
  <si>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</si>
  <si>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</si>
  <si>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 Москве</t>
  </si>
  <si>
    <t>г. Санкт-Петербурге</t>
  </si>
  <si>
    <t>г. Севастополе</t>
  </si>
  <si>
    <t>Сахарная свекла</t>
  </si>
  <si>
    <t>Прочие технические культуры (махорка, канатник, чуфа, люфа, ворсянка, фацелия и другие технические культуры)</t>
  </si>
  <si>
    <t>Перечень субъектов в родительном падеже для заполнения таблицы</t>
  </si>
  <si>
    <r>
      <t xml:space="preserve">                                                                   </t>
    </r>
    <r>
      <rPr>
        <b/>
        <sz val="12"/>
        <rFont val="Times New Roman"/>
        <family val="1"/>
        <charset val="204"/>
      </rPr>
      <t xml:space="preserve">
Перечень объектов страхования по видам, группам сельскохозяйственных культур, многолетних насаждений</t>
    </r>
  </si>
  <si>
    <t>Предложение в План сельскохозяйственного страхования на 2020 год</t>
  </si>
  <si>
    <t xml:space="preserve">Приложение № 3.1 к письму
от __________ №___________
                                                       </t>
  </si>
  <si>
    <t>Форма № ПС-3.1</t>
  </si>
  <si>
    <t>Вид объекта товарной аквакультуры (товарного рыбоводства)</t>
  </si>
  <si>
    <t>Лососевые виды рыб</t>
  </si>
  <si>
    <t>для расчета плановых расходов из федерального  бюджета на компенсацию  части затрат по сельскохозяйственному страхованию на 2020 год в разрезе субъектов Российской Федерации по видам объектов  товарной аквакультуры (товарного рыбоводства)</t>
  </si>
  <si>
    <t xml:space="preserve">по страхованию с государственной поддержкой объектов товарной аквакультуры (товарного рыбоводства)                                                                                                           </t>
  </si>
  <si>
    <t>* включает количество объектов товарной аквакультуры (товарного рыбоводства) всех возрастных групп соответствующего вида  без учета хозяйств населения</t>
  </si>
  <si>
    <t>в кг</t>
  </si>
  <si>
    <t>в шт</t>
  </si>
  <si>
    <r>
      <t xml:space="preserve">Общее планируемое количество* объектов товарной аквакультуры (товарного рыбоводства) по состоянию </t>
    </r>
    <r>
      <rPr>
        <b/>
        <sz val="11"/>
        <rFont val="Times New Roman"/>
        <family val="1"/>
        <charset val="204"/>
      </rPr>
      <t>на 31.12.2019</t>
    </r>
  </si>
  <si>
    <r>
      <t xml:space="preserve">Количество* объектов товарной аквакультуры (товарного рыбоводства), </t>
    </r>
    <r>
      <rPr>
        <b/>
        <sz val="11"/>
        <rFont val="Times New Roman"/>
        <family val="1"/>
        <charset val="204"/>
      </rPr>
      <t>которое планируется страховать в 2020 году</t>
    </r>
  </si>
  <si>
    <t>Страховая стоимость 1 кг живого веса, руб.</t>
  </si>
  <si>
    <t>Страховая стоимость 
1 единицы живого веса, руб.</t>
  </si>
  <si>
    <t>Страховая стоимость объектов товарной аквакультуры (товарного рыбоводства), которые планируется страховать в 2020 году, руб.</t>
  </si>
  <si>
    <t>Приморском крае</t>
  </si>
  <si>
    <t>Рыбы</t>
  </si>
  <si>
    <t>Осетровые виды рыб (Acipenseridae)</t>
  </si>
  <si>
    <t>Белуга (Huso huso)</t>
  </si>
  <si>
    <t>Калуга (Huso dauricus)</t>
  </si>
  <si>
    <t>Осетр русский (Acipenser gueldenstaedtii)</t>
  </si>
  <si>
    <t>Осетр сибирский (Acipenser baerii)</t>
  </si>
  <si>
    <t>Осетр амурский (Acipenser scherenkii)</t>
  </si>
  <si>
    <t>Осетр сахалинский (Acipenser mikadoi)</t>
  </si>
  <si>
    <t>Севрюга (Acipenser stellatus)</t>
  </si>
  <si>
    <t>Стерлядь (Acipenser ruthenus)</t>
  </si>
  <si>
    <t>Породы осетровых</t>
  </si>
  <si>
    <t>Гибриды осетровых</t>
  </si>
  <si>
    <t>Одомашненные виды и породы рыб</t>
  </si>
  <si>
    <t>Веслоносовые (Polyodontidae)</t>
  </si>
  <si>
    <t>Веслонос (Polyodon spathula)</t>
  </si>
  <si>
    <t>Лососевые виды рыб (Salmonidae)</t>
  </si>
  <si>
    <t>Кета (Oncorhynchus keta)</t>
  </si>
  <si>
    <t>Горбуша (Oncorhynchus gorbuscha)</t>
  </si>
  <si>
    <t>Нерка (Oncorhynchus nerka)</t>
  </si>
  <si>
    <t>Кижуч (Oncorhynchus kisutch)</t>
  </si>
  <si>
    <t>Чавыча (Oncorhynchus tshawytscha)</t>
  </si>
  <si>
    <t>Сима (Oncorhynchus masu)</t>
  </si>
  <si>
    <t>Лосось атлантический (семга) (Salmo salar)</t>
  </si>
  <si>
    <t>Лосось озерный (Salmo salar)</t>
  </si>
  <si>
    <t>Кумжа (форель) (Salmo trutta)</t>
  </si>
  <si>
    <t>Лосось каспийский (Salmo trutta)</t>
  </si>
  <si>
    <t>Лосось черноморский (Salmo truta)</t>
  </si>
  <si>
    <t>Гольцы (Salvelinus sp.)</t>
  </si>
  <si>
    <t>Палия (Salvelinus lepechini)</t>
  </si>
  <si>
    <t>Таймень (Hucho taimen)</t>
  </si>
  <si>
    <t>Ленок (Brachymystax lenok)</t>
  </si>
  <si>
    <t>Форель радужная (Oncorhynchus mykiss)</t>
  </si>
  <si>
    <t>породы</t>
  </si>
  <si>
    <t>кроссы</t>
  </si>
  <si>
    <t>гибриды</t>
  </si>
  <si>
    <t>Сиговые виды рыб (Coregonidae)</t>
  </si>
  <si>
    <t>Белорыбица и нельма (Stenodus leucichthys)</t>
  </si>
  <si>
    <t>Сиг (Coregonus ssp.)</t>
  </si>
  <si>
    <t>Муксун (Coregonus muksun)</t>
  </si>
  <si>
    <t>Чир (Coregonus nasus)</t>
  </si>
  <si>
    <t>Тугун (Coregonus tugun)</t>
  </si>
  <si>
    <t>Ряпушка (Coregonus sp.)</t>
  </si>
  <si>
    <t>Омуль байкальский (Coregonus migratorius)</t>
  </si>
  <si>
    <t>Пелядь (Coregonus peled)</t>
  </si>
  <si>
    <t>Рипус (Coregonus albula form.)</t>
  </si>
  <si>
    <t>Гибриды сиговых</t>
  </si>
  <si>
    <t>Хариусовые (Thymallidae)</t>
  </si>
  <si>
    <t>Хариус (Thymallus sp.)</t>
  </si>
  <si>
    <t>Карповые виды рыб (Cyprinidae)</t>
  </si>
  <si>
    <t>Амур белый (Ctenopharyngodon idella)</t>
  </si>
  <si>
    <t>Амур черный (Mylopharingodon piceus)</t>
  </si>
  <si>
    <t>Буффало большеротый (Ictiobus cyprinellus)</t>
  </si>
  <si>
    <t>Буффало малоротый (Ictiobus bubalus)</t>
  </si>
  <si>
    <t>Буффало черный (Ictiobus niger)</t>
  </si>
  <si>
    <t>Вырезуб и кутум (Rutilus frisii)</t>
  </si>
  <si>
    <t>Вобла (Rutilus caspicus)</t>
  </si>
  <si>
    <t>Желтощек (Elopichthys bambusa)</t>
  </si>
  <si>
    <t>Карась обыкновенный (Carassius carassius)</t>
  </si>
  <si>
    <t>Карась серебряный (Carassius gibelio)</t>
  </si>
  <si>
    <t>Лещ (Abramis brama)</t>
  </si>
  <si>
    <t>Линь (Tinea tinca)</t>
  </si>
  <si>
    <t>Рыбец (Vimba vimba)</t>
  </si>
  <si>
    <t>Сазан, карп (Cyprinus carpio)</t>
  </si>
  <si>
    <t>Тарань (Rutilus rutilus form.)</t>
  </si>
  <si>
    <t>Толстолобик белый (Hypophthalmicththys molitrix)</t>
  </si>
  <si>
    <t>Толстолобик пестрый (Aristichthys nobilis)</t>
  </si>
  <si>
    <t>Толстолобики гибридные</t>
  </si>
  <si>
    <t>Черный амурский лещ (Megalobrama terminalis)</t>
  </si>
  <si>
    <t>Шемая (Chalcalburnus chalcoides)</t>
  </si>
  <si>
    <t>Окуневые (Percidae)</t>
  </si>
  <si>
    <t>Судак обыкновенный (Sander lucioperca)</t>
  </si>
  <si>
    <t>Сомовые (Siluridae)</t>
  </si>
  <si>
    <t>Сом обыкновенный (Silurus glanis)</t>
  </si>
  <si>
    <t>Сом Солдатова (Silurus soldatovi)</t>
  </si>
  <si>
    <t>Серрановые (Serranidae)</t>
  </si>
  <si>
    <t>Окунь-ауха (Sineperca chuatsi)</t>
  </si>
  <si>
    <t>Щуковые (Esocidae)</t>
  </si>
  <si>
    <t>Щука обыкновенная (Esox lucius)</t>
  </si>
  <si>
    <t>Щука амурская (Esox reichertii)</t>
  </si>
  <si>
    <t>Угревые (Anguillidae)</t>
  </si>
  <si>
    <t>Угорь речной (Anguilla anguilla)</t>
  </si>
  <si>
    <t>Икталуровые (Ictaluridae)</t>
  </si>
  <si>
    <t>Сомик американский (Ameiurus nebulosus)</t>
  </si>
  <si>
    <t>Сомик канальный (Ictalurus punctatus)</t>
  </si>
  <si>
    <t>Клариевые (Clariidae)</t>
  </si>
  <si>
    <t>Сом африканский лабиринтовый (Clarias gariepinus)</t>
  </si>
  <si>
    <t>Сельдевые (Clupeidae)</t>
  </si>
  <si>
    <t>Сельдь охотская (Clupea pallasii)</t>
  </si>
  <si>
    <t>Кефалевые (Mugilidae)</t>
  </si>
  <si>
    <t>Остронос (Liza saliens)</t>
  </si>
  <si>
    <t>Пиленгас (Liza haematocheilis)</t>
  </si>
  <si>
    <t>Сингиль (Liza aurata)</t>
  </si>
  <si>
    <t>Лобан (Mugil cephalus)</t>
  </si>
  <si>
    <t>Мороновые (Moronidae)</t>
  </si>
  <si>
    <t>Окунь полосатый (Morone saxatilis)</t>
  </si>
  <si>
    <t>Лаврак обыкновенный (Dicentrarchus labrax)</t>
  </si>
  <si>
    <t>Латовые (Latidae)</t>
  </si>
  <si>
    <t>Барамунди (Lates calcarifer)</t>
  </si>
  <si>
    <t>Калкановые (Scophthalmidae)</t>
  </si>
  <si>
    <t>Камбала калкан (Psetta maeotica)</t>
  </si>
  <si>
    <t>Камбаловые (Pleuronectidae)</t>
  </si>
  <si>
    <t>Глосса (Platichthys flesus luscus)</t>
  </si>
  <si>
    <t>Цихловые (Cichlidae)</t>
  </si>
  <si>
    <t>Тиляпия мозамбикская (Oreochromis mossambicus)</t>
  </si>
  <si>
    <t>Тиляпия нильская (Oreochromis niloticus)</t>
  </si>
  <si>
    <t>Породы</t>
  </si>
  <si>
    <t>Гибриды</t>
  </si>
  <si>
    <t>Миноговые (Petromyzontidae)</t>
  </si>
  <si>
    <t>Минога каспийская (Caspiomyzon wagneri)</t>
  </si>
  <si>
    <t>Минога речная (Lampetra fluviatilis)</t>
  </si>
  <si>
    <t>Беспозвоночные</t>
  </si>
  <si>
    <t>Моллюски</t>
  </si>
  <si>
    <t>Митилиды (Mytilidae)</t>
  </si>
  <si>
    <t>Мидия Грея (Crenomytilus grayanus)</t>
  </si>
  <si>
    <t>Мидия средиземноморская (Mytilus galloprovincialis)</t>
  </si>
  <si>
    <t>Мидия съедобная (Mytilus edulis)</t>
  </si>
  <si>
    <t>Мидия тихоокеанская (Mytilus trossulus)</t>
  </si>
  <si>
    <t>Устрицы (Ostreidae)</t>
  </si>
  <si>
    <t>Устрица гигантская (Crassostrea gigas)</t>
  </si>
  <si>
    <t>Устрица плоская (Ostrea edulus)</t>
  </si>
  <si>
    <t>Морские гребешки (Pectinidae)</t>
  </si>
  <si>
    <t>Гребешок приморский (Mizuhopecten yessoensis)</t>
  </si>
  <si>
    <t>Гребешок Свифта (Chlamys swifti)</t>
  </si>
  <si>
    <t>Арки (Arcidae)</t>
  </si>
  <si>
    <t>Скафарка неравностворчатая (Scapharca inaequivalvis)</t>
  </si>
  <si>
    <t>Ракообразные</t>
  </si>
  <si>
    <t>Десятиногие (Decapoda)</t>
  </si>
  <si>
    <t>Краб камчатский (Paralithodes camtschaticus)</t>
  </si>
  <si>
    <t>Креветка пресноводная (Macrobrachium rosenbergii)</t>
  </si>
  <si>
    <t>Рак американский (Pacifastacus leniusculus)</t>
  </si>
  <si>
    <t>Рак речной узкопалый (Astacus leptodactilus)</t>
  </si>
  <si>
    <t>Рак речной широкопалый (Astacus astacus)</t>
  </si>
  <si>
    <t>Иглокожие</t>
  </si>
  <si>
    <t>Морской еж серый (Strongylocentrotus intermedius)</t>
  </si>
  <si>
    <t>Трепанг дальневосточный (Apostichohus japonicas)</t>
  </si>
  <si>
    <t>Макрофиты</t>
  </si>
  <si>
    <t>Ламинария беломорская (Laminaria saccharina)</t>
  </si>
  <si>
    <t>Ламинария японская (Laminaria japonica)</t>
  </si>
  <si>
    <t>Сахарина японская (Saccharina japonica)</t>
  </si>
  <si>
    <t xml:space="preserve">Осетровые виды рыб </t>
  </si>
  <si>
    <t xml:space="preserve">Сиговые виды рыб </t>
  </si>
  <si>
    <t xml:space="preserve">Карповые виды рыб </t>
  </si>
  <si>
    <t>Окуневые виды рыб</t>
  </si>
  <si>
    <t>Веслоносовые виды рыб</t>
  </si>
  <si>
    <t xml:space="preserve">Лососевые виды рыб </t>
  </si>
  <si>
    <t>Хариусовые виды рыб</t>
  </si>
  <si>
    <t>Сомовые виды рыб</t>
  </si>
  <si>
    <t>Серрановые виды рыб</t>
  </si>
  <si>
    <t>Щуковые виды рыб</t>
  </si>
  <si>
    <t>Угревые виды рыб</t>
  </si>
  <si>
    <t>Икталуровые виды рыб</t>
  </si>
  <si>
    <t>Клариевые виды рыб</t>
  </si>
  <si>
    <t>Сельдевые виды рыб</t>
  </si>
  <si>
    <t>Кефалевые виды рыб</t>
  </si>
  <si>
    <t>Мороновые виды рыб</t>
  </si>
  <si>
    <t>Миноговые виды рыб</t>
  </si>
  <si>
    <t>Цихловые виды рыб</t>
  </si>
  <si>
    <t>Латовые виды рыб</t>
  </si>
  <si>
    <t>Калкановые виды рыб</t>
  </si>
  <si>
    <t>Камбаловые виды рыб</t>
  </si>
  <si>
    <t>Наименование сельскохо-
зяйственной культуры</t>
  </si>
  <si>
    <t xml:space="preserve">Ракообразные </t>
  </si>
  <si>
    <t xml:space="preserve">Иглокожие </t>
  </si>
  <si>
    <t xml:space="preserve">Ламинария беломорская </t>
  </si>
  <si>
    <t>Ламинария японская</t>
  </si>
  <si>
    <t xml:space="preserve">Сахарина японская </t>
  </si>
  <si>
    <t xml:space="preserve">Приложение № 3 к письму 
от __________ №___________
                                                       </t>
  </si>
  <si>
    <t>Томаты (помидоры)</t>
  </si>
  <si>
    <t>Кунжут</t>
  </si>
  <si>
    <t>Арахис</t>
  </si>
  <si>
    <t xml:space="preserve">Прочие масличные культуры (сурепица, перилла, ляллеманция и другие масличные культуры)                                     </t>
  </si>
  <si>
    <t>Вид сельскохозяй-ственных животных</t>
  </si>
  <si>
    <t>Средняя стоимость 
1 кг живого веса (на основании данных бухгалтерс-кого учета сельскохо-зяйственных товаропро-изводителей),                  руб.</t>
  </si>
  <si>
    <t>Крупный рогатый скот</t>
  </si>
  <si>
    <t>Мелкий рогатый скот</t>
  </si>
  <si>
    <t>Птица яйценоских пород и птица мясных пород, цыплята-бройлеры</t>
  </si>
  <si>
    <t>Прочие зернобобовые (нут, чина и другие зернобобовые культуры)</t>
  </si>
  <si>
    <t>Конопля среднерусская (семена)</t>
  </si>
  <si>
    <t>Ягодные (земляника, малина, смородина, крыжовник, черноплодная рябина и другие)</t>
  </si>
  <si>
    <t>Ягодники (земляника, малина, смородина, крыжовник, черноплодная рябина и другие)</t>
  </si>
  <si>
    <t>Лен-долгунец (соломка)</t>
  </si>
  <si>
    <t>Конопля среднерусская (соломка)</t>
  </si>
  <si>
    <t>Ягодные (земляника, клубника, малина, смородина, крыжовник, черноплодная рябина и другие)</t>
  </si>
  <si>
    <t>Средняя цена реализации продукции, руб./т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</si>
</sst>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00"/>
  </numFmts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Protection="1">
      <protection locked="0"/>
    </xf>
    <xf numFmtId="165" fontId="9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3" fillId="0" borderId="2" xfId="0" applyFont="1" applyBorder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7"/>
    </xf>
    <xf numFmtId="0" fontId="1" fillId="0" borderId="1" xfId="0" applyFont="1" applyBorder="1" applyAlignment="1">
      <alignment horizontal="left" vertical="center" wrapText="1" indent="3"/>
    </xf>
    <xf numFmtId="0" fontId="1" fillId="3" borderId="1" xfId="0" applyFont="1" applyFill="1" applyBorder="1" applyAlignment="1">
      <alignment vertical="center" wrapText="1"/>
    </xf>
    <xf numFmtId="3" fontId="16" fillId="0" borderId="4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орма отчета на 2010 год - отрасли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449580</xdr:colOff>
      <xdr:row>1</xdr:row>
      <xdr:rowOff>373380</xdr:rowOff>
    </xdr:to>
    <xdr:sp macro="" textlink="">
      <xdr:nvSpPr>
        <xdr:cNvPr id="7282" name="checksum">
          <a:extLst>
            <a:ext uri="{FF2B5EF4-FFF2-40B4-BE49-F238E27FC236}">
              <a16:creationId xmlns:a16="http://schemas.microsoft.com/office/drawing/2014/main" id="{00000000-0008-0000-0400-0000721C0000}"/>
            </a:ext>
          </a:extLst>
        </xdr:cNvPr>
        <xdr:cNvSpPr txBox="1">
          <a:spLocks noChangeArrowheads="1"/>
        </xdr:cNvSpPr>
      </xdr:nvSpPr>
      <xdr:spPr bwMode="auto">
        <a:xfrm>
          <a:off x="7795260" y="1341120"/>
          <a:ext cx="23241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38100</xdr:rowOff>
    </xdr:from>
    <xdr:to>
      <xdr:col>12</xdr:col>
      <xdr:colOff>449578</xdr:colOff>
      <xdr:row>6</xdr:row>
      <xdr:rowOff>411480</xdr:rowOff>
    </xdr:to>
    <xdr:sp macro="" textlink="">
      <xdr:nvSpPr>
        <xdr:cNvPr id="2" name="checksu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91675" y="2200275"/>
          <a:ext cx="2278378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Список1" displayName="Список1" ref="B2:B100" totalsRowShown="0" headerRowDxfId="10" dataDxfId="8" headerRowBorderDxfId="9" tableBorderDxfId="7">
  <autoFilter ref="B2:B100"/>
  <tableColumns count="1">
    <tableColumn id="1" name="Список_культур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Список2" displayName="Список2" ref="B101:B108" totalsRowShown="0" headerRowDxfId="5" dataDxfId="3" headerRowBorderDxfId="4" tableBorderDxfId="2" totalsRowBorderDxfId="1">
  <autoFilter ref="B101:B108"/>
  <tableColumns count="1">
    <tableColumn id="1" name="Виноградник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1"/>
  <sheetViews>
    <sheetView tabSelected="1" view="pageBreakPreview" zoomScale="145" zoomScaleNormal="145" zoomScaleSheetLayoutView="145" workbookViewId="0">
      <selection activeCell="B35" sqref="B35"/>
    </sheetView>
  </sheetViews>
  <sheetFormatPr defaultColWidth="9.140625" defaultRowHeight="45.75" customHeight="1" outlineLevelRow="1" x14ac:dyDescent="0.2"/>
  <cols>
    <col min="1" max="1" width="30.28515625" style="1" customWidth="1"/>
    <col min="2" max="2" width="16" style="1" customWidth="1"/>
    <col min="3" max="3" width="9.140625" style="1"/>
    <col min="4" max="4" width="27.140625" style="1" customWidth="1"/>
    <col min="5" max="16384" width="9.140625" style="1"/>
  </cols>
  <sheetData>
    <row r="1" spans="1:3" s="28" customFormat="1" ht="60" x14ac:dyDescent="0.2">
      <c r="A1" s="5" t="s">
        <v>466</v>
      </c>
      <c r="B1" s="5" t="s">
        <v>489</v>
      </c>
    </row>
    <row r="2" spans="1:3" s="9" customFormat="1" ht="15" x14ac:dyDescent="0.2">
      <c r="A2" s="34" t="s">
        <v>10</v>
      </c>
      <c r="B2" s="59">
        <v>12709.71</v>
      </c>
    </row>
    <row r="3" spans="1:3" s="9" customFormat="1" ht="15" x14ac:dyDescent="0.2">
      <c r="A3" s="34" t="s">
        <v>11</v>
      </c>
      <c r="B3" s="58">
        <v>10560.1</v>
      </c>
    </row>
    <row r="4" spans="1:3" ht="15" outlineLevel="1" x14ac:dyDescent="0.2">
      <c r="A4" s="34" t="s">
        <v>15</v>
      </c>
      <c r="B4" s="58">
        <v>12709.71</v>
      </c>
      <c r="C4" s="9"/>
    </row>
    <row r="5" spans="1:3" ht="15" outlineLevel="1" x14ac:dyDescent="0.2">
      <c r="A5" s="34" t="s">
        <v>17</v>
      </c>
      <c r="B5" s="58">
        <v>9682.18</v>
      </c>
      <c r="C5" s="9"/>
    </row>
    <row r="6" spans="1:3" ht="15" outlineLevel="1" x14ac:dyDescent="0.2">
      <c r="A6" s="34" t="s">
        <v>18</v>
      </c>
      <c r="B6" s="58">
        <v>9434.61</v>
      </c>
      <c r="C6" s="9"/>
    </row>
    <row r="7" spans="1:3" ht="15" outlineLevel="1" x14ac:dyDescent="0.2">
      <c r="A7" s="34" t="s">
        <v>19</v>
      </c>
      <c r="B7" s="58">
        <v>10810.9</v>
      </c>
      <c r="C7" s="9"/>
    </row>
    <row r="8" spans="1:3" ht="15" outlineLevel="1" x14ac:dyDescent="0.2">
      <c r="A8" s="34" t="s">
        <v>21</v>
      </c>
      <c r="B8" s="58">
        <v>28696.5</v>
      </c>
      <c r="C8" s="9"/>
    </row>
    <row r="9" spans="1:3" ht="15" outlineLevel="1" x14ac:dyDescent="0.2">
      <c r="A9" s="34" t="s">
        <v>24</v>
      </c>
      <c r="B9" s="58">
        <v>16204</v>
      </c>
      <c r="C9" s="9"/>
    </row>
    <row r="10" spans="1:3" ht="15" outlineLevel="1" x14ac:dyDescent="0.2">
      <c r="A10" s="34" t="s">
        <v>30</v>
      </c>
      <c r="B10" s="58">
        <v>19706.2</v>
      </c>
      <c r="C10" s="9"/>
    </row>
    <row r="11" spans="1:3" ht="15" outlineLevel="1" x14ac:dyDescent="0.2">
      <c r="A11" s="34" t="s">
        <v>36</v>
      </c>
      <c r="B11" s="58">
        <v>40598.5</v>
      </c>
      <c r="C11" s="9"/>
    </row>
    <row r="12" spans="1:3" ht="15" outlineLevel="1" x14ac:dyDescent="0.2">
      <c r="A12" s="34" t="s">
        <v>37</v>
      </c>
      <c r="B12" s="58">
        <v>40598.5</v>
      </c>
      <c r="C12" s="9"/>
    </row>
    <row r="13" spans="1:3" ht="60" outlineLevel="1" x14ac:dyDescent="0.2">
      <c r="A13" s="34" t="s">
        <v>476</v>
      </c>
      <c r="B13" s="58">
        <v>40141</v>
      </c>
      <c r="C13" s="9"/>
    </row>
    <row r="14" spans="1:3" ht="15" outlineLevel="1" x14ac:dyDescent="0.2">
      <c r="A14" s="34" t="s">
        <v>286</v>
      </c>
      <c r="B14" s="58">
        <v>3191</v>
      </c>
      <c r="C14" s="9"/>
    </row>
    <row r="15" spans="1:3" ht="75" outlineLevel="1" x14ac:dyDescent="0.2">
      <c r="A15" s="34" t="s">
        <v>116</v>
      </c>
      <c r="B15" s="58">
        <v>1094.17</v>
      </c>
      <c r="C15" s="9"/>
    </row>
    <row r="16" spans="1:3" ht="30" outlineLevel="1" x14ac:dyDescent="0.2">
      <c r="A16" s="34" t="s">
        <v>95</v>
      </c>
      <c r="B16" s="58">
        <v>868.1</v>
      </c>
      <c r="C16" s="9"/>
    </row>
    <row r="17" spans="1:3" ht="30" outlineLevel="1" x14ac:dyDescent="0.2">
      <c r="A17" s="34" t="s">
        <v>50</v>
      </c>
      <c r="B17" s="58">
        <v>574.6</v>
      </c>
      <c r="C17" s="9"/>
    </row>
    <row r="18" spans="1:3" ht="15" outlineLevel="1" x14ac:dyDescent="0.2">
      <c r="A18" s="34" t="s">
        <v>96</v>
      </c>
      <c r="B18" s="58">
        <v>1328.3</v>
      </c>
      <c r="C18" s="9"/>
    </row>
    <row r="19" spans="1:3" ht="60" outlineLevel="1" x14ac:dyDescent="0.2">
      <c r="A19" s="34" t="s">
        <v>97</v>
      </c>
      <c r="B19" s="58">
        <v>1042.3499999999999</v>
      </c>
      <c r="C19" s="9"/>
    </row>
    <row r="20" spans="1:3" ht="60" outlineLevel="1" x14ac:dyDescent="0.2">
      <c r="A20" s="34" t="s">
        <v>99</v>
      </c>
      <c r="B20" s="58">
        <v>2140.0100000000002</v>
      </c>
      <c r="C20" s="9"/>
    </row>
    <row r="21" spans="1:3" ht="105" outlineLevel="1" x14ac:dyDescent="0.2">
      <c r="A21" s="34" t="s">
        <v>100</v>
      </c>
      <c r="B21" s="58">
        <v>654.39</v>
      </c>
      <c r="C21" s="9"/>
    </row>
    <row r="22" spans="1:3" ht="45" outlineLevel="1" x14ac:dyDescent="0.2">
      <c r="A22" s="34" t="s">
        <v>102</v>
      </c>
      <c r="B22" s="58">
        <v>2140.0100000000002</v>
      </c>
      <c r="C22" s="9"/>
    </row>
    <row r="23" spans="1:3" ht="75" outlineLevel="1" x14ac:dyDescent="0.2">
      <c r="A23" s="34" t="s">
        <v>103</v>
      </c>
      <c r="B23" s="58">
        <v>654.39</v>
      </c>
      <c r="C23" s="9"/>
    </row>
    <row r="24" spans="1:3" ht="15" outlineLevel="1" x14ac:dyDescent="0.2">
      <c r="A24" s="34" t="s">
        <v>54</v>
      </c>
      <c r="B24" s="58">
        <v>18767.169999999998</v>
      </c>
      <c r="C24" s="9"/>
    </row>
    <row r="25" spans="1:3" ht="15" outlineLevel="1" x14ac:dyDescent="0.2">
      <c r="A25" s="34" t="s">
        <v>56</v>
      </c>
      <c r="B25" s="58">
        <v>33110.86</v>
      </c>
      <c r="C25" s="9"/>
    </row>
    <row r="26" spans="1:3" ht="15" outlineLevel="1" x14ac:dyDescent="0.2">
      <c r="A26" s="34" t="s">
        <v>57</v>
      </c>
      <c r="B26" s="58">
        <v>89481.89</v>
      </c>
      <c r="C26" s="9"/>
    </row>
    <row r="27" spans="1:3" ht="15" outlineLevel="1" x14ac:dyDescent="0.2">
      <c r="A27" s="34" t="s">
        <v>58</v>
      </c>
      <c r="B27" s="58">
        <v>9423.89</v>
      </c>
      <c r="C27" s="9"/>
    </row>
    <row r="28" spans="1:3" ht="15" outlineLevel="1" x14ac:dyDescent="0.2">
      <c r="A28" s="34" t="s">
        <v>59</v>
      </c>
      <c r="B28" s="58">
        <v>14538.79</v>
      </c>
      <c r="C28" s="9"/>
    </row>
    <row r="29" spans="1:3" ht="15" outlineLevel="1" x14ac:dyDescent="0.2">
      <c r="A29" s="34" t="s">
        <v>60</v>
      </c>
      <c r="B29" s="58">
        <v>40004.339999999997</v>
      </c>
      <c r="C29" s="9"/>
    </row>
    <row r="30" spans="1:3" ht="15" outlineLevel="1" x14ac:dyDescent="0.2">
      <c r="A30" s="34" t="s">
        <v>70</v>
      </c>
      <c r="B30" s="58">
        <v>93338.1</v>
      </c>
      <c r="C30" s="9"/>
    </row>
    <row r="31" spans="1:3" ht="45" outlineLevel="1" x14ac:dyDescent="0.2">
      <c r="A31" s="34" t="s">
        <v>488</v>
      </c>
      <c r="B31" s="58">
        <v>307032.59999999998</v>
      </c>
      <c r="C31" s="9"/>
    </row>
  </sheetData>
  <sheetProtection formatColumns="0" formatRows="0" selectLockedCells="1" sort="0" autoFilter="0" pivotTables="0"/>
  <phoneticPr fontId="6" type="noConversion"/>
  <pageMargins left="0.78740157480314965" right="0.39370078740157483" top="0.59055118110236227" bottom="0.39370078740157483" header="0.31496062992125984" footer="0.15748031496062992"/>
  <pageSetup paperSize="9" fitToHeight="0" orientation="portrait" r:id="rId1"/>
  <headerFooter differentFirst="1">
    <oddHeader xml:space="preserve">&amp;C&amp;"Times New Roman,обычный"&amp;12&amp;P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культур'!$B$3:$B$99</xm:f>
          </x14:formula1>
          <xm:sqref>A2:A31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B6"/>
  <sheetViews>
    <sheetView view="pageBreakPreview" topLeftCell="A2" zoomScaleNormal="100" zoomScaleSheetLayoutView="100" workbookViewId="0">
      <selection activeCell="A2" sqref="A2"/>
    </sheetView>
  </sheetViews>
  <sheetFormatPr defaultColWidth="9.140625" defaultRowHeight="45.75" customHeight="1" x14ac:dyDescent="0.2"/>
  <cols>
    <col min="1" max="1" width="28.28515625" style="1" customWidth="1"/>
    <col min="2" max="2" width="29.28515625" style="1" customWidth="1"/>
    <col min="3" max="16384" width="9.140625" style="1"/>
  </cols>
  <sheetData>
    <row r="1" spans="1:2" ht="66" customHeight="1" x14ac:dyDescent="0.2">
      <c r="B1" s="66" t="s">
        <v>472</v>
      </c>
    </row>
    <row r="2" spans="1:2" s="6" customFormat="1" ht="199.5" customHeight="1" x14ac:dyDescent="0.2">
      <c r="A2" s="5" t="s">
        <v>477</v>
      </c>
      <c r="B2" s="5" t="s">
        <v>478</v>
      </c>
    </row>
    <row r="3" spans="1:2" s="9" customFormat="1" ht="15.75" x14ac:dyDescent="0.2">
      <c r="A3" s="65" t="s">
        <v>479</v>
      </c>
      <c r="B3" s="57">
        <v>179.73</v>
      </c>
    </row>
    <row r="4" spans="1:2" s="9" customFormat="1" ht="15.75" x14ac:dyDescent="0.2">
      <c r="A4" s="65" t="s">
        <v>480</v>
      </c>
      <c r="B4" s="57">
        <v>407.95</v>
      </c>
    </row>
    <row r="5" spans="1:2" s="9" customFormat="1" ht="15.75" x14ac:dyDescent="0.2">
      <c r="A5" s="65" t="s">
        <v>82</v>
      </c>
      <c r="B5" s="57">
        <v>99.14</v>
      </c>
    </row>
    <row r="6" spans="1:2" ht="47.25" x14ac:dyDescent="0.2">
      <c r="A6" s="65" t="s">
        <v>481</v>
      </c>
      <c r="B6" s="57">
        <v>109.63</v>
      </c>
    </row>
  </sheetData>
  <phoneticPr fontId="6" type="noConversion"/>
  <printOptions horizontalCentered="1"/>
  <pageMargins left="0" right="0" top="0" bottom="0" header="0" footer="0"/>
  <pageSetup paperSize="9" orientation="portrait" r:id="rId1"/>
  <headerFooter differentFirst="1" alignWithMargins="0">
    <oddHeader>&amp;C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opLeftCell="A13" zoomScale="190" zoomScaleNormal="190" workbookViewId="0">
      <selection activeCell="C30" sqref="C30"/>
    </sheetView>
  </sheetViews>
  <sheetFormatPr defaultRowHeight="15" customHeight="1" x14ac:dyDescent="0.25"/>
  <cols>
    <col min="1" max="1" width="61.7109375" style="37" customWidth="1"/>
    <col min="2" max="2" width="9.140625" customWidth="1"/>
    <col min="3" max="3" width="56.5703125" customWidth="1"/>
  </cols>
  <sheetData>
    <row r="1" spans="1:3" ht="15" customHeight="1" x14ac:dyDescent="0.2">
      <c r="A1" s="64" t="s">
        <v>306</v>
      </c>
    </row>
    <row r="2" spans="1:3" ht="15" customHeight="1" x14ac:dyDescent="0.2">
      <c r="A2" s="61" t="s">
        <v>307</v>
      </c>
      <c r="B2">
        <v>1</v>
      </c>
      <c r="C2" s="60" t="s">
        <v>445</v>
      </c>
    </row>
    <row r="3" spans="1:3" ht="15" customHeight="1" x14ac:dyDescent="0.2">
      <c r="A3" s="60" t="s">
        <v>308</v>
      </c>
      <c r="B3">
        <v>2</v>
      </c>
      <c r="C3" s="60" t="s">
        <v>449</v>
      </c>
    </row>
    <row r="4" spans="1:3" ht="15" customHeight="1" x14ac:dyDescent="0.2">
      <c r="A4" s="60" t="s">
        <v>309</v>
      </c>
      <c r="B4">
        <v>3</v>
      </c>
      <c r="C4" s="60" t="s">
        <v>450</v>
      </c>
    </row>
    <row r="5" spans="1:3" ht="15" customHeight="1" x14ac:dyDescent="0.2">
      <c r="A5" s="60" t="s">
        <v>310</v>
      </c>
      <c r="B5">
        <v>4</v>
      </c>
      <c r="C5" s="60" t="s">
        <v>446</v>
      </c>
    </row>
    <row r="6" spans="1:3" ht="15" customHeight="1" x14ac:dyDescent="0.2">
      <c r="A6" s="60" t="s">
        <v>311</v>
      </c>
      <c r="B6">
        <v>5</v>
      </c>
      <c r="C6" s="60" t="s">
        <v>451</v>
      </c>
    </row>
    <row r="7" spans="1:3" ht="15" customHeight="1" x14ac:dyDescent="0.2">
      <c r="A7" s="60" t="s">
        <v>312</v>
      </c>
      <c r="B7">
        <v>6</v>
      </c>
      <c r="C7" s="60" t="s">
        <v>447</v>
      </c>
    </row>
    <row r="8" spans="1:3" ht="15" customHeight="1" x14ac:dyDescent="0.25">
      <c r="A8" s="60" t="s">
        <v>313</v>
      </c>
      <c r="B8">
        <v>7</v>
      </c>
      <c r="C8" s="37" t="s">
        <v>448</v>
      </c>
    </row>
    <row r="9" spans="1:3" ht="15" customHeight="1" x14ac:dyDescent="0.2">
      <c r="A9" s="60" t="s">
        <v>314</v>
      </c>
      <c r="B9">
        <v>8</v>
      </c>
      <c r="C9" s="60" t="s">
        <v>452</v>
      </c>
    </row>
    <row r="10" spans="1:3" ht="15" customHeight="1" x14ac:dyDescent="0.2">
      <c r="A10" s="60" t="s">
        <v>315</v>
      </c>
      <c r="B10">
        <v>9</v>
      </c>
      <c r="C10" s="60" t="s">
        <v>453</v>
      </c>
    </row>
    <row r="11" spans="1:3" ht="15" customHeight="1" x14ac:dyDescent="0.2">
      <c r="A11" s="60" t="s">
        <v>316</v>
      </c>
      <c r="B11">
        <v>10</v>
      </c>
      <c r="C11" s="60" t="s">
        <v>454</v>
      </c>
    </row>
    <row r="12" spans="1:3" ht="15" customHeight="1" x14ac:dyDescent="0.2">
      <c r="A12" s="60" t="s">
        <v>317</v>
      </c>
      <c r="B12">
        <v>11</v>
      </c>
      <c r="C12" s="60" t="s">
        <v>455</v>
      </c>
    </row>
    <row r="13" spans="1:3" ht="15" customHeight="1" x14ac:dyDescent="0.2">
      <c r="A13" s="64" t="s">
        <v>318</v>
      </c>
      <c r="B13">
        <v>12</v>
      </c>
      <c r="C13" s="60" t="s">
        <v>456</v>
      </c>
    </row>
    <row r="14" spans="1:3" ht="15" customHeight="1" x14ac:dyDescent="0.2">
      <c r="A14" s="61" t="s">
        <v>319</v>
      </c>
      <c r="B14">
        <v>13</v>
      </c>
      <c r="C14" s="60" t="s">
        <v>457</v>
      </c>
    </row>
    <row r="15" spans="1:3" ht="15" customHeight="1" x14ac:dyDescent="0.2">
      <c r="A15" s="60" t="s">
        <v>320</v>
      </c>
      <c r="B15">
        <v>14</v>
      </c>
      <c r="C15" s="60" t="s">
        <v>458</v>
      </c>
    </row>
    <row r="16" spans="1:3" ht="15" customHeight="1" x14ac:dyDescent="0.2">
      <c r="A16" s="60" t="s">
        <v>318</v>
      </c>
      <c r="B16">
        <v>15</v>
      </c>
      <c r="C16" s="60" t="s">
        <v>459</v>
      </c>
    </row>
    <row r="17" spans="1:3" ht="15" customHeight="1" x14ac:dyDescent="0.2">
      <c r="A17" s="61" t="s">
        <v>321</v>
      </c>
      <c r="B17">
        <v>16</v>
      </c>
      <c r="C17" s="60" t="s">
        <v>460</v>
      </c>
    </row>
    <row r="18" spans="1:3" ht="15" customHeight="1" x14ac:dyDescent="0.2">
      <c r="A18" s="60" t="s">
        <v>322</v>
      </c>
      <c r="B18">
        <v>17</v>
      </c>
      <c r="C18" s="60" t="s">
        <v>463</v>
      </c>
    </row>
    <row r="19" spans="1:3" ht="15" customHeight="1" x14ac:dyDescent="0.25">
      <c r="A19" s="60" t="s">
        <v>323</v>
      </c>
      <c r="B19">
        <v>18</v>
      </c>
      <c r="C19" s="37" t="s">
        <v>464</v>
      </c>
    </row>
    <row r="20" spans="1:3" ht="15" customHeight="1" x14ac:dyDescent="0.25">
      <c r="A20" s="60" t="s">
        <v>324</v>
      </c>
      <c r="B20">
        <v>19</v>
      </c>
      <c r="C20" s="37" t="s">
        <v>465</v>
      </c>
    </row>
    <row r="21" spans="1:3" ht="15" customHeight="1" x14ac:dyDescent="0.25">
      <c r="A21" s="60" t="s">
        <v>325</v>
      </c>
      <c r="B21">
        <v>20</v>
      </c>
      <c r="C21" s="37" t="s">
        <v>462</v>
      </c>
    </row>
    <row r="22" spans="1:3" ht="15" customHeight="1" x14ac:dyDescent="0.25">
      <c r="A22" s="60" t="s">
        <v>326</v>
      </c>
      <c r="B22">
        <v>21</v>
      </c>
      <c r="C22" s="37" t="s">
        <v>461</v>
      </c>
    </row>
    <row r="23" spans="1:3" ht="15" customHeight="1" x14ac:dyDescent="0.25">
      <c r="A23" s="60" t="s">
        <v>327</v>
      </c>
      <c r="B23">
        <v>22</v>
      </c>
      <c r="C23" s="37" t="s">
        <v>417</v>
      </c>
    </row>
    <row r="24" spans="1:3" ht="15" customHeight="1" x14ac:dyDescent="0.25">
      <c r="A24" s="60" t="s">
        <v>328</v>
      </c>
      <c r="B24">
        <v>23</v>
      </c>
      <c r="C24" s="37" t="s">
        <v>467</v>
      </c>
    </row>
    <row r="25" spans="1:3" ht="15" customHeight="1" x14ac:dyDescent="0.25">
      <c r="A25" s="60" t="s">
        <v>329</v>
      </c>
      <c r="B25">
        <v>24</v>
      </c>
      <c r="C25" s="37" t="s">
        <v>468</v>
      </c>
    </row>
    <row r="26" spans="1:3" ht="15" customHeight="1" x14ac:dyDescent="0.25">
      <c r="A26" s="60" t="s">
        <v>330</v>
      </c>
      <c r="B26">
        <v>25</v>
      </c>
      <c r="C26" s="37" t="s">
        <v>469</v>
      </c>
    </row>
    <row r="27" spans="1:3" ht="15" customHeight="1" x14ac:dyDescent="0.25">
      <c r="A27" s="60" t="s">
        <v>331</v>
      </c>
      <c r="B27">
        <v>26</v>
      </c>
      <c r="C27" s="37" t="s">
        <v>470</v>
      </c>
    </row>
    <row r="28" spans="1:3" ht="15" customHeight="1" x14ac:dyDescent="0.25">
      <c r="A28" s="60" t="s">
        <v>332</v>
      </c>
      <c r="B28">
        <v>27</v>
      </c>
      <c r="C28" s="37" t="s">
        <v>471</v>
      </c>
    </row>
    <row r="29" spans="1:3" ht="15" customHeight="1" x14ac:dyDescent="0.25">
      <c r="A29" s="60" t="s">
        <v>333</v>
      </c>
      <c r="C29" s="27"/>
    </row>
    <row r="30" spans="1:3" ht="15" customHeight="1" x14ac:dyDescent="0.25">
      <c r="A30" s="60" t="s">
        <v>334</v>
      </c>
      <c r="C30" s="27"/>
    </row>
    <row r="31" spans="1:3" ht="15" customHeight="1" x14ac:dyDescent="0.2">
      <c r="A31" s="60" t="s">
        <v>335</v>
      </c>
    </row>
    <row r="32" spans="1:3" ht="15" customHeight="1" x14ac:dyDescent="0.2">
      <c r="A32" s="60" t="s">
        <v>336</v>
      </c>
    </row>
    <row r="33" spans="1:1" ht="15" customHeight="1" x14ac:dyDescent="0.2">
      <c r="A33" s="60" t="s">
        <v>337</v>
      </c>
    </row>
    <row r="34" spans="1:1" ht="15" customHeight="1" x14ac:dyDescent="0.2">
      <c r="A34" s="62" t="s">
        <v>338</v>
      </c>
    </row>
    <row r="35" spans="1:1" ht="15" customHeight="1" x14ac:dyDescent="0.2">
      <c r="A35" s="62" t="s">
        <v>339</v>
      </c>
    </row>
    <row r="36" spans="1:1" ht="15" customHeight="1" x14ac:dyDescent="0.2">
      <c r="A36" s="62" t="s">
        <v>340</v>
      </c>
    </row>
    <row r="37" spans="1:1" ht="15" customHeight="1" x14ac:dyDescent="0.2">
      <c r="A37" s="61" t="s">
        <v>341</v>
      </c>
    </row>
    <row r="38" spans="1:1" ht="15" customHeight="1" x14ac:dyDescent="0.2">
      <c r="A38" s="60" t="s">
        <v>342</v>
      </c>
    </row>
    <row r="39" spans="1:1" ht="15" customHeight="1" x14ac:dyDescent="0.2">
      <c r="A39" s="60" t="s">
        <v>343</v>
      </c>
    </row>
    <row r="40" spans="1:1" ht="15" customHeight="1" x14ac:dyDescent="0.2">
      <c r="A40" s="60" t="s">
        <v>344</v>
      </c>
    </row>
    <row r="41" spans="1:1" ht="15" customHeight="1" x14ac:dyDescent="0.2">
      <c r="A41" s="60" t="s">
        <v>345</v>
      </c>
    </row>
    <row r="42" spans="1:1" ht="15" customHeight="1" x14ac:dyDescent="0.2">
      <c r="A42" s="60" t="s">
        <v>346</v>
      </c>
    </row>
    <row r="43" spans="1:1" ht="15" customHeight="1" x14ac:dyDescent="0.2">
      <c r="A43" s="60" t="s">
        <v>347</v>
      </c>
    </row>
    <row r="44" spans="1:1" ht="15" customHeight="1" x14ac:dyDescent="0.2">
      <c r="A44" s="60" t="s">
        <v>348</v>
      </c>
    </row>
    <row r="45" spans="1:1" ht="15" customHeight="1" x14ac:dyDescent="0.2">
      <c r="A45" s="60" t="s">
        <v>349</v>
      </c>
    </row>
    <row r="46" spans="1:1" ht="15" customHeight="1" x14ac:dyDescent="0.2">
      <c r="A46" s="60" t="s">
        <v>350</v>
      </c>
    </row>
    <row r="47" spans="1:1" ht="15" customHeight="1" x14ac:dyDescent="0.2">
      <c r="A47" s="60" t="s">
        <v>351</v>
      </c>
    </row>
    <row r="48" spans="1:1" ht="15" customHeight="1" x14ac:dyDescent="0.2">
      <c r="A48" s="60" t="s">
        <v>318</v>
      </c>
    </row>
    <row r="49" spans="1:1" ht="15" customHeight="1" x14ac:dyDescent="0.2">
      <c r="A49" s="61" t="s">
        <v>352</v>
      </c>
    </row>
    <row r="50" spans="1:1" ht="15" customHeight="1" x14ac:dyDescent="0.2">
      <c r="A50" s="60" t="s">
        <v>353</v>
      </c>
    </row>
    <row r="51" spans="1:1" ht="15" customHeight="1" x14ac:dyDescent="0.2">
      <c r="A51" s="61" t="s">
        <v>354</v>
      </c>
    </row>
    <row r="52" spans="1:1" ht="15" customHeight="1" x14ac:dyDescent="0.2">
      <c r="A52" s="60" t="s">
        <v>355</v>
      </c>
    </row>
    <row r="53" spans="1:1" ht="15" customHeight="1" x14ac:dyDescent="0.2">
      <c r="A53" s="60" t="s">
        <v>356</v>
      </c>
    </row>
    <row r="54" spans="1:1" ht="15" customHeight="1" x14ac:dyDescent="0.2">
      <c r="A54" s="60" t="s">
        <v>357</v>
      </c>
    </row>
    <row r="55" spans="1:1" ht="15" customHeight="1" x14ac:dyDescent="0.2">
      <c r="A55" s="60" t="s">
        <v>358</v>
      </c>
    </row>
    <row r="56" spans="1:1" ht="15" customHeight="1" x14ac:dyDescent="0.2">
      <c r="A56" s="60" t="s">
        <v>359</v>
      </c>
    </row>
    <row r="57" spans="1:1" ht="15" customHeight="1" x14ac:dyDescent="0.2">
      <c r="A57" s="60" t="s">
        <v>360</v>
      </c>
    </row>
    <row r="58" spans="1:1" ht="15" customHeight="1" x14ac:dyDescent="0.2">
      <c r="A58" s="60" t="s">
        <v>361</v>
      </c>
    </row>
    <row r="59" spans="1:1" ht="15" customHeight="1" x14ac:dyDescent="0.2">
      <c r="A59" s="60" t="s">
        <v>362</v>
      </c>
    </row>
    <row r="60" spans="1:1" ht="15" customHeight="1" x14ac:dyDescent="0.2">
      <c r="A60" s="60" t="s">
        <v>363</v>
      </c>
    </row>
    <row r="61" spans="1:1" ht="15" customHeight="1" x14ac:dyDescent="0.2">
      <c r="A61" s="60" t="s">
        <v>364</v>
      </c>
    </row>
    <row r="62" spans="1:1" ht="15" customHeight="1" x14ac:dyDescent="0.2">
      <c r="A62" s="60" t="s">
        <v>365</v>
      </c>
    </row>
    <row r="63" spans="1:1" ht="15" customHeight="1" x14ac:dyDescent="0.2">
      <c r="A63" s="60" t="s">
        <v>366</v>
      </c>
    </row>
    <row r="64" spans="1:1" ht="15" customHeight="1" x14ac:dyDescent="0.2">
      <c r="A64" s="60" t="s">
        <v>367</v>
      </c>
    </row>
    <row r="65" spans="1:1" ht="15" customHeight="1" x14ac:dyDescent="0.2">
      <c r="A65" s="60" t="s">
        <v>368</v>
      </c>
    </row>
    <row r="66" spans="1:1" ht="15" customHeight="1" x14ac:dyDescent="0.2">
      <c r="A66" s="62" t="s">
        <v>338</v>
      </c>
    </row>
    <row r="67" spans="1:1" ht="15" customHeight="1" x14ac:dyDescent="0.2">
      <c r="A67" s="62" t="s">
        <v>339</v>
      </c>
    </row>
    <row r="68" spans="1:1" ht="15" customHeight="1" x14ac:dyDescent="0.2">
      <c r="A68" s="62" t="s">
        <v>340</v>
      </c>
    </row>
    <row r="69" spans="1:1" ht="15" customHeight="1" x14ac:dyDescent="0.2">
      <c r="A69" s="60" t="s">
        <v>369</v>
      </c>
    </row>
    <row r="70" spans="1:1" ht="15" customHeight="1" x14ac:dyDescent="0.2">
      <c r="A70" s="60" t="s">
        <v>370</v>
      </c>
    </row>
    <row r="71" spans="1:1" ht="15" customHeight="1" x14ac:dyDescent="0.2">
      <c r="A71" s="60" t="s">
        <v>371</v>
      </c>
    </row>
    <row r="72" spans="1:1" ht="15" customHeight="1" x14ac:dyDescent="0.2">
      <c r="A72" s="60" t="s">
        <v>372</v>
      </c>
    </row>
    <row r="73" spans="1:1" ht="15" customHeight="1" x14ac:dyDescent="0.2">
      <c r="A73" s="60" t="s">
        <v>373</v>
      </c>
    </row>
    <row r="74" spans="1:1" ht="15" customHeight="1" x14ac:dyDescent="0.2">
      <c r="A74" s="60" t="s">
        <v>374</v>
      </c>
    </row>
    <row r="75" spans="1:1" ht="15" customHeight="1" x14ac:dyDescent="0.2">
      <c r="A75" s="60" t="s">
        <v>318</v>
      </c>
    </row>
    <row r="76" spans="1:1" ht="15" customHeight="1" x14ac:dyDescent="0.2">
      <c r="A76" s="61" t="s">
        <v>375</v>
      </c>
    </row>
    <row r="77" spans="1:1" ht="15" customHeight="1" x14ac:dyDescent="0.2">
      <c r="A77" s="60" t="s">
        <v>376</v>
      </c>
    </row>
    <row r="78" spans="1:1" ht="15" customHeight="1" x14ac:dyDescent="0.2">
      <c r="A78" s="61" t="s">
        <v>377</v>
      </c>
    </row>
    <row r="79" spans="1:1" ht="15" customHeight="1" x14ac:dyDescent="0.2">
      <c r="A79" s="60" t="s">
        <v>378</v>
      </c>
    </row>
    <row r="80" spans="1:1" ht="15" customHeight="1" x14ac:dyDescent="0.2">
      <c r="A80" s="60" t="s">
        <v>379</v>
      </c>
    </row>
    <row r="81" spans="1:1" ht="15" customHeight="1" x14ac:dyDescent="0.2">
      <c r="A81" s="61" t="s">
        <v>380</v>
      </c>
    </row>
    <row r="82" spans="1:1" ht="15" customHeight="1" x14ac:dyDescent="0.2">
      <c r="A82" s="60" t="s">
        <v>381</v>
      </c>
    </row>
    <row r="83" spans="1:1" ht="15" customHeight="1" x14ac:dyDescent="0.2">
      <c r="A83" s="60" t="s">
        <v>382</v>
      </c>
    </row>
    <row r="84" spans="1:1" ht="15" customHeight="1" x14ac:dyDescent="0.2">
      <c r="A84" s="60" t="s">
        <v>383</v>
      </c>
    </row>
    <row r="85" spans="1:1" ht="15" customHeight="1" x14ac:dyDescent="0.2">
      <c r="A85" s="60" t="s">
        <v>384</v>
      </c>
    </row>
    <row r="86" spans="1:1" ht="15" customHeight="1" x14ac:dyDescent="0.2">
      <c r="A86" s="60" t="s">
        <v>385</v>
      </c>
    </row>
    <row r="87" spans="1:1" ht="15" customHeight="1" x14ac:dyDescent="0.2">
      <c r="A87" s="60" t="s">
        <v>386</v>
      </c>
    </row>
    <row r="88" spans="1:1" ht="15" customHeight="1" x14ac:dyDescent="0.2">
      <c r="A88" s="60" t="s">
        <v>387</v>
      </c>
    </row>
    <row r="89" spans="1:1" ht="15" customHeight="1" x14ac:dyDescent="0.2">
      <c r="A89" s="60" t="s">
        <v>388</v>
      </c>
    </row>
    <row r="90" spans="1:1" ht="15" customHeight="1" x14ac:dyDescent="0.2">
      <c r="A90" s="60" t="s">
        <v>389</v>
      </c>
    </row>
    <row r="91" spans="1:1" ht="15" customHeight="1" x14ac:dyDescent="0.2">
      <c r="A91" s="60" t="s">
        <v>390</v>
      </c>
    </row>
    <row r="92" spans="1:1" ht="15" customHeight="1" x14ac:dyDescent="0.2">
      <c r="A92" s="60" t="s">
        <v>391</v>
      </c>
    </row>
    <row r="93" spans="1:1" ht="15" customHeight="1" x14ac:dyDescent="0.2">
      <c r="A93" s="60" t="s">
        <v>392</v>
      </c>
    </row>
    <row r="94" spans="1:1" ht="15" customHeight="1" x14ac:dyDescent="0.2">
      <c r="A94" s="60" t="s">
        <v>393</v>
      </c>
    </row>
    <row r="95" spans="1:1" ht="15" customHeight="1" x14ac:dyDescent="0.2">
      <c r="A95" s="60" t="s">
        <v>394</v>
      </c>
    </row>
    <row r="96" spans="1:1" ht="15" customHeight="1" x14ac:dyDescent="0.2">
      <c r="A96" s="60" t="s">
        <v>395</v>
      </c>
    </row>
    <row r="97" spans="1:1" ht="15" customHeight="1" x14ac:dyDescent="0.2">
      <c r="A97" s="60" t="s">
        <v>396</v>
      </c>
    </row>
    <row r="98" spans="1:1" ht="15" customHeight="1" x14ac:dyDescent="0.2">
      <c r="A98" s="60" t="s">
        <v>397</v>
      </c>
    </row>
    <row r="99" spans="1:1" ht="15" customHeight="1" x14ac:dyDescent="0.2">
      <c r="A99" s="60" t="s">
        <v>398</v>
      </c>
    </row>
    <row r="100" spans="1:1" ht="15" customHeight="1" x14ac:dyDescent="0.2">
      <c r="A100" s="60" t="s">
        <v>399</v>
      </c>
    </row>
    <row r="101" spans="1:1" ht="15" customHeight="1" x14ac:dyDescent="0.2">
      <c r="A101" s="60" t="s">
        <v>400</v>
      </c>
    </row>
    <row r="102" spans="1:1" ht="15" customHeight="1" x14ac:dyDescent="0.2">
      <c r="A102" s="60" t="s">
        <v>401</v>
      </c>
    </row>
    <row r="103" spans="1:1" ht="15" customHeight="1" x14ac:dyDescent="0.2">
      <c r="A103" s="60" t="s">
        <v>402</v>
      </c>
    </row>
    <row r="104" spans="1:1" ht="15" customHeight="1" x14ac:dyDescent="0.2">
      <c r="A104" s="60" t="s">
        <v>403</v>
      </c>
    </row>
    <row r="105" spans="1:1" ht="15" customHeight="1" x14ac:dyDescent="0.2">
      <c r="A105" s="60" t="s">
        <v>404</v>
      </c>
    </row>
    <row r="106" spans="1:1" ht="15" customHeight="1" x14ac:dyDescent="0.2">
      <c r="A106" s="60" t="s">
        <v>405</v>
      </c>
    </row>
    <row r="107" spans="1:1" ht="15" customHeight="1" x14ac:dyDescent="0.2">
      <c r="A107" s="60" t="s">
        <v>406</v>
      </c>
    </row>
    <row r="108" spans="1:1" ht="15" customHeight="1" x14ac:dyDescent="0.2">
      <c r="A108" s="60" t="s">
        <v>407</v>
      </c>
    </row>
    <row r="109" spans="1:1" ht="15" customHeight="1" x14ac:dyDescent="0.2">
      <c r="A109" s="60" t="s">
        <v>408</v>
      </c>
    </row>
    <row r="110" spans="1:1" ht="15" customHeight="1" x14ac:dyDescent="0.2">
      <c r="A110" s="60" t="s">
        <v>409</v>
      </c>
    </row>
    <row r="111" spans="1:1" ht="15" customHeight="1" x14ac:dyDescent="0.2">
      <c r="A111" s="60" t="s">
        <v>410</v>
      </c>
    </row>
    <row r="112" spans="1:1" ht="15" customHeight="1" x14ac:dyDescent="0.2">
      <c r="A112" s="62" t="s">
        <v>411</v>
      </c>
    </row>
    <row r="113" spans="1:1" ht="15" customHeight="1" x14ac:dyDescent="0.2">
      <c r="A113" s="62" t="s">
        <v>412</v>
      </c>
    </row>
    <row r="114" spans="1:1" ht="15" customHeight="1" x14ac:dyDescent="0.2">
      <c r="A114" s="61" t="s">
        <v>413</v>
      </c>
    </row>
    <row r="115" spans="1:1" ht="15" customHeight="1" x14ac:dyDescent="0.2">
      <c r="A115" s="60" t="s">
        <v>414</v>
      </c>
    </row>
    <row r="116" spans="1:1" ht="15" customHeight="1" x14ac:dyDescent="0.2">
      <c r="A116" s="60" t="s">
        <v>415</v>
      </c>
    </row>
    <row r="117" spans="1:1" ht="15" customHeight="1" x14ac:dyDescent="0.2">
      <c r="A117" s="60" t="s">
        <v>416</v>
      </c>
    </row>
    <row r="118" spans="1:1" ht="15" customHeight="1" x14ac:dyDescent="0.2">
      <c r="A118" s="61" t="s">
        <v>417</v>
      </c>
    </row>
    <row r="119" spans="1:1" ht="15" customHeight="1" x14ac:dyDescent="0.2">
      <c r="A119" s="63" t="s">
        <v>418</v>
      </c>
    </row>
    <row r="120" spans="1:1" ht="15" customHeight="1" x14ac:dyDescent="0.2">
      <c r="A120" s="60" t="s">
        <v>419</v>
      </c>
    </row>
    <row r="121" spans="1:1" ht="15" customHeight="1" x14ac:dyDescent="0.2">
      <c r="A121" s="60" t="s">
        <v>420</v>
      </c>
    </row>
    <row r="122" spans="1:1" ht="15" customHeight="1" x14ac:dyDescent="0.2">
      <c r="A122" s="60" t="s">
        <v>421</v>
      </c>
    </row>
    <row r="123" spans="1:1" ht="15" customHeight="1" x14ac:dyDescent="0.2">
      <c r="A123" s="60" t="s">
        <v>422</v>
      </c>
    </row>
    <row r="124" spans="1:1" ht="15" customHeight="1" x14ac:dyDescent="0.2">
      <c r="A124" s="63" t="s">
        <v>423</v>
      </c>
    </row>
    <row r="125" spans="1:1" ht="15" customHeight="1" x14ac:dyDescent="0.2">
      <c r="A125" s="60" t="s">
        <v>424</v>
      </c>
    </row>
    <row r="126" spans="1:1" ht="15" customHeight="1" x14ac:dyDescent="0.2">
      <c r="A126" s="60" t="s">
        <v>425</v>
      </c>
    </row>
    <row r="127" spans="1:1" ht="15" customHeight="1" x14ac:dyDescent="0.2">
      <c r="A127" s="63" t="s">
        <v>426</v>
      </c>
    </row>
    <row r="128" spans="1:1" ht="15" customHeight="1" x14ac:dyDescent="0.2">
      <c r="A128" s="60" t="s">
        <v>427</v>
      </c>
    </row>
    <row r="129" spans="1:1" ht="15" customHeight="1" x14ac:dyDescent="0.2">
      <c r="A129" s="60" t="s">
        <v>428</v>
      </c>
    </row>
    <row r="130" spans="1:1" ht="15" customHeight="1" x14ac:dyDescent="0.2">
      <c r="A130" s="63" t="s">
        <v>429</v>
      </c>
    </row>
    <row r="131" spans="1:1" ht="15" customHeight="1" x14ac:dyDescent="0.2">
      <c r="A131" s="61" t="s">
        <v>430</v>
      </c>
    </row>
    <row r="132" spans="1:1" ht="15" customHeight="1" x14ac:dyDescent="0.2">
      <c r="A132" s="61" t="s">
        <v>431</v>
      </c>
    </row>
    <row r="133" spans="1:1" ht="15" customHeight="1" x14ac:dyDescent="0.2">
      <c r="A133" s="60" t="s">
        <v>432</v>
      </c>
    </row>
    <row r="134" spans="1:1" ht="15" customHeight="1" x14ac:dyDescent="0.2">
      <c r="A134" s="60" t="s">
        <v>433</v>
      </c>
    </row>
    <row r="135" spans="1:1" ht="15" customHeight="1" x14ac:dyDescent="0.2">
      <c r="A135" s="60" t="s">
        <v>434</v>
      </c>
    </row>
    <row r="136" spans="1:1" ht="15" customHeight="1" x14ac:dyDescent="0.2">
      <c r="A136" s="60" t="s">
        <v>435</v>
      </c>
    </row>
    <row r="137" spans="1:1" ht="15" customHeight="1" x14ac:dyDescent="0.2">
      <c r="A137" s="60" t="s">
        <v>436</v>
      </c>
    </row>
    <row r="138" spans="1:1" ht="15" customHeight="1" x14ac:dyDescent="0.2">
      <c r="A138" s="60" t="s">
        <v>437</v>
      </c>
    </row>
    <row r="139" spans="1:1" ht="15" customHeight="1" x14ac:dyDescent="0.2">
      <c r="A139" s="61" t="s">
        <v>438</v>
      </c>
    </row>
    <row r="140" spans="1:1" ht="15" customHeight="1" x14ac:dyDescent="0.2">
      <c r="A140" s="60" t="s">
        <v>439</v>
      </c>
    </row>
    <row r="141" spans="1:1" ht="15" customHeight="1" x14ac:dyDescent="0.2">
      <c r="A141" s="60" t="s">
        <v>440</v>
      </c>
    </row>
    <row r="142" spans="1:1" ht="15" customHeight="1" x14ac:dyDescent="0.2">
      <c r="A142" s="61" t="s">
        <v>441</v>
      </c>
    </row>
    <row r="143" spans="1:1" ht="15" customHeight="1" x14ac:dyDescent="0.2">
      <c r="A143" s="60" t="s">
        <v>442</v>
      </c>
    </row>
    <row r="144" spans="1:1" ht="15" customHeight="1" x14ac:dyDescent="0.2">
      <c r="A144" s="60" t="s">
        <v>443</v>
      </c>
    </row>
    <row r="145" spans="1:1" ht="15" customHeight="1" x14ac:dyDescent="0.2">
      <c r="A145" s="60" t="s">
        <v>444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Normal="100" zoomScaleSheetLayoutView="100" workbookViewId="0">
      <selection activeCell="G13" sqref="G13"/>
    </sheetView>
  </sheetViews>
  <sheetFormatPr defaultColWidth="9.140625" defaultRowHeight="45.75" customHeight="1" x14ac:dyDescent="0.2"/>
  <cols>
    <col min="1" max="1" width="5" style="1" customWidth="1"/>
    <col min="2" max="2" width="21.85546875" style="1" customWidth="1"/>
    <col min="3" max="3" width="13.7109375" style="1" customWidth="1"/>
    <col min="4" max="4" width="14.140625" style="2" customWidth="1"/>
    <col min="5" max="5" width="17.140625" style="2" customWidth="1"/>
    <col min="6" max="6" width="17" style="1" customWidth="1"/>
    <col min="7" max="7" width="15.5703125" style="1" customWidth="1"/>
    <col min="8" max="8" width="15.85546875" style="1" customWidth="1"/>
    <col min="9" max="9" width="23.5703125" style="1" customWidth="1"/>
    <col min="10" max="16384" width="9.140625" style="1"/>
  </cols>
  <sheetData>
    <row r="1" spans="1:9" ht="66" customHeight="1" x14ac:dyDescent="0.2">
      <c r="G1" s="70" t="s">
        <v>291</v>
      </c>
      <c r="H1" s="71"/>
      <c r="I1" s="71"/>
    </row>
    <row r="2" spans="1:9" ht="20.25" customHeight="1" x14ac:dyDescent="0.2">
      <c r="I2" s="16" t="s">
        <v>292</v>
      </c>
    </row>
    <row r="3" spans="1:9" ht="18.75" customHeight="1" x14ac:dyDescent="0.2">
      <c r="A3" s="67" t="s">
        <v>290</v>
      </c>
      <c r="B3" s="67"/>
      <c r="C3" s="67"/>
      <c r="D3" s="67"/>
      <c r="E3" s="67"/>
      <c r="F3" s="67"/>
      <c r="G3" s="67"/>
      <c r="H3" s="67"/>
      <c r="I3" s="67"/>
    </row>
    <row r="4" spans="1:9" s="3" customFormat="1" ht="34.5" customHeight="1" x14ac:dyDescent="0.2">
      <c r="A4" s="68" t="s">
        <v>296</v>
      </c>
      <c r="B4" s="69"/>
      <c r="C4" s="69"/>
      <c r="D4" s="69"/>
      <c r="E4" s="69"/>
      <c r="F4" s="69"/>
      <c r="G4" s="69"/>
      <c r="H4" s="69"/>
      <c r="I4" s="69"/>
    </row>
    <row r="5" spans="1:9" s="3" customFormat="1" ht="17.25" customHeight="1" x14ac:dyDescent="0.25">
      <c r="D5" s="4" t="s">
        <v>84</v>
      </c>
      <c r="E5" s="4"/>
      <c r="F5" s="30" t="e">
        <f>IF(Растениеводство!#REF!="","",Растениеводство!#REF!)</f>
        <v>#REF!</v>
      </c>
      <c r="G5" s="20"/>
      <c r="H5" s="25"/>
      <c r="I5" s="15"/>
    </row>
    <row r="6" spans="1:9" s="3" customFormat="1" ht="13.5" customHeight="1" x14ac:dyDescent="0.2">
      <c r="A6" s="75" t="s">
        <v>83</v>
      </c>
      <c r="B6" s="75"/>
      <c r="C6" s="75"/>
      <c r="D6" s="75"/>
      <c r="E6" s="75"/>
      <c r="F6" s="75"/>
      <c r="G6" s="75"/>
      <c r="H6" s="75"/>
      <c r="I6" s="75"/>
    </row>
    <row r="7" spans="1:9" s="3" customFormat="1" ht="44.25" customHeight="1" x14ac:dyDescent="0.2">
      <c r="A7" s="69" t="s">
        <v>295</v>
      </c>
      <c r="B7" s="69"/>
      <c r="C7" s="69"/>
      <c r="D7" s="69"/>
      <c r="E7" s="69"/>
      <c r="F7" s="69"/>
      <c r="G7" s="69"/>
      <c r="H7" s="69"/>
      <c r="I7" s="69"/>
    </row>
    <row r="8" spans="1:9" s="3" customFormat="1" ht="15" customHeight="1" x14ac:dyDescent="0.25">
      <c r="D8" s="4"/>
      <c r="E8" s="4"/>
      <c r="F8" s="15"/>
      <c r="G8" s="15"/>
      <c r="H8" s="15"/>
      <c r="I8" s="15"/>
    </row>
    <row r="9" spans="1:9" s="6" customFormat="1" ht="79.5" customHeight="1" x14ac:dyDescent="0.2">
      <c r="A9" s="76" t="s">
        <v>8</v>
      </c>
      <c r="B9" s="76" t="s">
        <v>293</v>
      </c>
      <c r="C9" s="78" t="s">
        <v>300</v>
      </c>
      <c r="D9" s="79"/>
      <c r="E9" s="78" t="s">
        <v>301</v>
      </c>
      <c r="F9" s="79"/>
      <c r="G9" s="76" t="s">
        <v>303</v>
      </c>
      <c r="H9" s="76" t="s">
        <v>302</v>
      </c>
      <c r="I9" s="76" t="s">
        <v>304</v>
      </c>
    </row>
    <row r="10" spans="1:9" s="6" customFormat="1" ht="26.25" customHeight="1" x14ac:dyDescent="0.2">
      <c r="A10" s="77"/>
      <c r="B10" s="77"/>
      <c r="C10" s="54" t="s">
        <v>299</v>
      </c>
      <c r="D10" s="55" t="s">
        <v>298</v>
      </c>
      <c r="E10" s="54" t="s">
        <v>299</v>
      </c>
      <c r="F10" s="55" t="s">
        <v>298</v>
      </c>
      <c r="G10" s="77"/>
      <c r="H10" s="77"/>
      <c r="I10" s="77"/>
    </row>
    <row r="11" spans="1:9" s="8" customFormat="1" ht="12.7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s="9" customFormat="1" ht="32.25" hidden="1" customHeight="1" x14ac:dyDescent="0.2">
      <c r="A12" s="31"/>
      <c r="B12" s="32" t="s">
        <v>80</v>
      </c>
      <c r="C12" s="32"/>
      <c r="D12" s="33" t="s">
        <v>7</v>
      </c>
      <c r="E12" s="33"/>
      <c r="F12" s="33" t="s">
        <v>7</v>
      </c>
      <c r="G12" s="33" t="s">
        <v>7</v>
      </c>
      <c r="H12" s="33" t="s">
        <v>7</v>
      </c>
      <c r="I12" s="40">
        <f>IF(SUBTOTAL(9,I13:I13)=0,"",SUBTOTAL(9,I13:I13))</f>
        <v>777000</v>
      </c>
    </row>
    <row r="13" spans="1:9" s="9" customFormat="1" ht="44.25" customHeight="1" x14ac:dyDescent="0.2">
      <c r="A13" s="19">
        <v>1</v>
      </c>
      <c r="B13" s="18" t="s">
        <v>294</v>
      </c>
      <c r="C13" s="56">
        <v>2000</v>
      </c>
      <c r="D13" s="53">
        <v>400</v>
      </c>
      <c r="E13" s="53">
        <v>1000</v>
      </c>
      <c r="F13" s="53">
        <v>200</v>
      </c>
      <c r="G13" s="10">
        <v>777</v>
      </c>
      <c r="H13" s="10">
        <v>444</v>
      </c>
      <c r="I13" s="41">
        <f>IF(G13="",ROUND(F13*H13,1),ROUND(E13*G13,1))</f>
        <v>777000</v>
      </c>
    </row>
    <row r="14" spans="1:9" ht="33" customHeight="1" x14ac:dyDescent="0.2">
      <c r="A14" s="80" t="s">
        <v>297</v>
      </c>
      <c r="B14" s="80"/>
      <c r="C14" s="80"/>
      <c r="D14" s="80"/>
      <c r="E14" s="80"/>
      <c r="F14" s="80"/>
      <c r="G14" s="80"/>
      <c r="H14" s="80"/>
      <c r="I14" s="80"/>
    </row>
    <row r="15" spans="1:9" s="11" customFormat="1" ht="28.5" customHeight="1" x14ac:dyDescent="0.25">
      <c r="A15" s="81" t="s">
        <v>81</v>
      </c>
      <c r="B15" s="81"/>
      <c r="C15" s="81"/>
      <c r="D15" s="81"/>
      <c r="E15" s="52"/>
      <c r="F15" s="82" t="e">
        <f>IF(Растениеводство!#REF!="","",Растениеводство!#REF!)</f>
        <v>#REF!</v>
      </c>
      <c r="G15" s="82"/>
      <c r="H15" s="82"/>
      <c r="I15" s="82"/>
    </row>
    <row r="16" spans="1:9" s="11" customFormat="1" ht="24.75" customHeight="1" x14ac:dyDescent="0.25">
      <c r="A16" s="81"/>
      <c r="B16" s="81"/>
      <c r="C16" s="81"/>
      <c r="D16" s="81"/>
      <c r="E16" s="52"/>
      <c r="F16" s="83"/>
      <c r="G16" s="83"/>
      <c r="H16" s="83"/>
      <c r="I16" s="83"/>
    </row>
    <row r="17" spans="1:9" s="12" customFormat="1" ht="33.75" customHeight="1" x14ac:dyDescent="0.2">
      <c r="D17" s="43"/>
      <c r="E17" s="43"/>
      <c r="F17" s="74" t="s">
        <v>0</v>
      </c>
      <c r="G17" s="74"/>
      <c r="H17" s="74"/>
      <c r="I17" s="74"/>
    </row>
    <row r="18" spans="1:9" s="11" customFormat="1" ht="27" customHeight="1" x14ac:dyDescent="0.25">
      <c r="A18" s="11" t="e">
        <f>Растениеводство!#REF!</f>
        <v>#REF!</v>
      </c>
      <c r="D18" s="39"/>
      <c r="E18" s="39"/>
      <c r="F18" s="39"/>
      <c r="G18" s="84" t="e">
        <f>IF(Растениеводство!#REF!="","",Растениеводство!#REF!)</f>
        <v>#REF!</v>
      </c>
      <c r="H18" s="84"/>
      <c r="I18" s="84"/>
    </row>
    <row r="19" spans="1:9" s="13" customFormat="1" ht="20.25" customHeight="1" x14ac:dyDescent="0.2">
      <c r="D19" s="85" t="s">
        <v>5</v>
      </c>
      <c r="E19" s="85"/>
      <c r="F19" s="85"/>
      <c r="G19" s="74" t="s">
        <v>6</v>
      </c>
      <c r="H19" s="74"/>
      <c r="I19" s="74"/>
    </row>
    <row r="20" spans="1:9" ht="34.5" customHeight="1" x14ac:dyDescent="0.2">
      <c r="A20" s="1" t="s">
        <v>1</v>
      </c>
    </row>
    <row r="21" spans="1:9" s="11" customFormat="1" ht="21" customHeight="1" x14ac:dyDescent="0.25">
      <c r="B21" s="4" t="s">
        <v>2</v>
      </c>
      <c r="C21" s="4"/>
      <c r="D21" s="73" t="e">
        <f>IF(Растениеводство!#REF!="","",Растениеводство!#REF!)</f>
        <v>#REF!</v>
      </c>
      <c r="E21" s="73"/>
      <c r="F21" s="73"/>
    </row>
    <row r="22" spans="1:9" s="14" customFormat="1" ht="14.25" customHeight="1" x14ac:dyDescent="0.2">
      <c r="B22" s="26"/>
      <c r="C22" s="26"/>
      <c r="D22" s="72" t="s">
        <v>4</v>
      </c>
      <c r="E22" s="72"/>
      <c r="F22" s="72"/>
    </row>
    <row r="23" spans="1:9" s="17" customFormat="1" ht="15.75" customHeight="1" x14ac:dyDescent="0.25">
      <c r="B23" s="4" t="s">
        <v>3</v>
      </c>
      <c r="C23" s="4"/>
      <c r="D23" s="44" t="e">
        <f>IF(Растениеводство!#REF!="","",Растениеводство!#REF!)</f>
        <v>#REF!</v>
      </c>
      <c r="E23" s="44"/>
      <c r="F23" s="44"/>
      <c r="G23" s="44" t="e">
        <f>IF(Растениеводство!#REF!="","",Растениеводство!#REF!)</f>
        <v>#REF!</v>
      </c>
      <c r="H23" s="44"/>
      <c r="I23" s="42"/>
    </row>
    <row r="24" spans="1:9" ht="9.75" customHeight="1" x14ac:dyDescent="0.2"/>
  </sheetData>
  <mergeCells count="21">
    <mergeCell ref="G18:I18"/>
    <mergeCell ref="D19:F19"/>
    <mergeCell ref="G19:I19"/>
    <mergeCell ref="D21:F21"/>
    <mergeCell ref="D22:F22"/>
    <mergeCell ref="F17:I17"/>
    <mergeCell ref="G1:I1"/>
    <mergeCell ref="A3:I3"/>
    <mergeCell ref="A4:I4"/>
    <mergeCell ref="A6:I6"/>
    <mergeCell ref="A7:I7"/>
    <mergeCell ref="A9:A10"/>
    <mergeCell ref="B9:B10"/>
    <mergeCell ref="C9:D9"/>
    <mergeCell ref="E9:F9"/>
    <mergeCell ref="G9:G10"/>
    <mergeCell ref="H9:H10"/>
    <mergeCell ref="I9:I10"/>
    <mergeCell ref="A14:I14"/>
    <mergeCell ref="A15:D16"/>
    <mergeCell ref="F15:I16"/>
  </mergeCells>
  <printOptions horizontalCentered="1"/>
  <pageMargins left="0.78740157480314965" right="0.39370078740157483" top="0" bottom="0.39370078740157483" header="0.51181102362204722" footer="0.51181102362204722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108"/>
  <sheetViews>
    <sheetView zoomScale="145" zoomScaleNormal="145" zoomScaleSheetLayoutView="100" workbookViewId="0">
      <selection activeCell="B93" sqref="B93"/>
    </sheetView>
  </sheetViews>
  <sheetFormatPr defaultColWidth="9.140625" defaultRowHeight="14.25" x14ac:dyDescent="0.2"/>
  <cols>
    <col min="1" max="1" width="15.7109375" style="24" customWidth="1"/>
    <col min="2" max="2" width="72.5703125" style="21" customWidth="1"/>
    <col min="3" max="16384" width="9.140625" style="21"/>
  </cols>
  <sheetData>
    <row r="1" spans="1:2" ht="45.75" customHeight="1" x14ac:dyDescent="0.2">
      <c r="A1" s="90" t="s">
        <v>289</v>
      </c>
      <c r="B1" s="90"/>
    </row>
    <row r="2" spans="1:2" ht="12.6" customHeight="1" x14ac:dyDescent="0.2">
      <c r="A2" s="48"/>
      <c r="B2" s="49" t="s">
        <v>79</v>
      </c>
    </row>
    <row r="3" spans="1:2" ht="13.5" customHeight="1" x14ac:dyDescent="0.2">
      <c r="A3" s="86" t="s">
        <v>9</v>
      </c>
      <c r="B3" s="45" t="s">
        <v>10</v>
      </c>
    </row>
    <row r="4" spans="1:2" ht="13.5" customHeight="1" x14ac:dyDescent="0.2">
      <c r="A4" s="86"/>
      <c r="B4" s="45" t="s">
        <v>11</v>
      </c>
    </row>
    <row r="5" spans="1:2" ht="13.5" customHeight="1" x14ac:dyDescent="0.2">
      <c r="A5" s="86"/>
      <c r="B5" s="45" t="s">
        <v>12</v>
      </c>
    </row>
    <row r="6" spans="1:2" ht="13.5" customHeight="1" x14ac:dyDescent="0.2">
      <c r="A6" s="86"/>
      <c r="B6" s="45" t="s">
        <v>13</v>
      </c>
    </row>
    <row r="7" spans="1:2" ht="13.5" customHeight="1" x14ac:dyDescent="0.2">
      <c r="A7" s="86"/>
      <c r="B7" s="45" t="s">
        <v>14</v>
      </c>
    </row>
    <row r="8" spans="1:2" ht="13.5" customHeight="1" x14ac:dyDescent="0.2">
      <c r="A8" s="86"/>
      <c r="B8" s="45" t="s">
        <v>15</v>
      </c>
    </row>
    <row r="9" spans="1:2" ht="13.5" customHeight="1" x14ac:dyDescent="0.2">
      <c r="A9" s="86"/>
      <c r="B9" s="45" t="s">
        <v>16</v>
      </c>
    </row>
    <row r="10" spans="1:2" ht="13.5" customHeight="1" x14ac:dyDescent="0.2">
      <c r="A10" s="86"/>
      <c r="B10" s="45" t="s">
        <v>17</v>
      </c>
    </row>
    <row r="11" spans="1:2" ht="13.5" customHeight="1" x14ac:dyDescent="0.2">
      <c r="A11" s="86"/>
      <c r="B11" s="45" t="s">
        <v>18</v>
      </c>
    </row>
    <row r="12" spans="1:2" ht="13.5" customHeight="1" x14ac:dyDescent="0.2">
      <c r="A12" s="86"/>
      <c r="B12" s="45" t="s">
        <v>19</v>
      </c>
    </row>
    <row r="13" spans="1:2" ht="13.5" customHeight="1" x14ac:dyDescent="0.2">
      <c r="A13" s="86"/>
      <c r="B13" s="45" t="s">
        <v>20</v>
      </c>
    </row>
    <row r="14" spans="1:2" ht="13.5" customHeight="1" x14ac:dyDescent="0.2">
      <c r="A14" s="86"/>
      <c r="B14" s="45" t="s">
        <v>21</v>
      </c>
    </row>
    <row r="15" spans="1:2" ht="13.5" customHeight="1" x14ac:dyDescent="0.2">
      <c r="A15" s="86"/>
      <c r="B15" s="45" t="s">
        <v>22</v>
      </c>
    </row>
    <row r="16" spans="1:2" ht="13.5" customHeight="1" x14ac:dyDescent="0.2">
      <c r="A16" s="86"/>
      <c r="B16" s="45" t="s">
        <v>23</v>
      </c>
    </row>
    <row r="17" spans="1:2" ht="13.5" customHeight="1" x14ac:dyDescent="0.2">
      <c r="A17" s="86" t="s">
        <v>78</v>
      </c>
      <c r="B17" s="45" t="s">
        <v>24</v>
      </c>
    </row>
    <row r="18" spans="1:2" ht="13.5" customHeight="1" x14ac:dyDescent="0.2">
      <c r="A18" s="86"/>
      <c r="B18" s="45" t="s">
        <v>25</v>
      </c>
    </row>
    <row r="19" spans="1:2" ht="13.5" customHeight="1" x14ac:dyDescent="0.2">
      <c r="A19" s="86"/>
      <c r="B19" s="45" t="s">
        <v>26</v>
      </c>
    </row>
    <row r="20" spans="1:2" ht="13.5" customHeight="1" x14ac:dyDescent="0.2">
      <c r="A20" s="86"/>
      <c r="B20" s="45" t="s">
        <v>27</v>
      </c>
    </row>
    <row r="21" spans="1:2" ht="13.5" customHeight="1" x14ac:dyDescent="0.2">
      <c r="A21" s="86"/>
      <c r="B21" s="45" t="s">
        <v>28</v>
      </c>
    </row>
    <row r="22" spans="1:2" ht="13.5" customHeight="1" x14ac:dyDescent="0.2">
      <c r="A22" s="86"/>
      <c r="B22" s="45" t="s">
        <v>89</v>
      </c>
    </row>
    <row r="23" spans="1:2" ht="13.5" customHeight="1" x14ac:dyDescent="0.2">
      <c r="A23" s="86"/>
      <c r="B23" s="46" t="s">
        <v>482</v>
      </c>
    </row>
    <row r="24" spans="1:2" ht="13.5" customHeight="1" x14ac:dyDescent="0.2">
      <c r="A24" s="87" t="s">
        <v>29</v>
      </c>
      <c r="B24" s="45" t="s">
        <v>30</v>
      </c>
    </row>
    <row r="25" spans="1:2" ht="13.5" customHeight="1" x14ac:dyDescent="0.2">
      <c r="A25" s="88"/>
      <c r="B25" s="45" t="s">
        <v>31</v>
      </c>
    </row>
    <row r="26" spans="1:2" ht="13.5" customHeight="1" x14ac:dyDescent="0.2">
      <c r="A26" s="88"/>
      <c r="B26" s="45" t="s">
        <v>32</v>
      </c>
    </row>
    <row r="27" spans="1:2" ht="13.5" customHeight="1" x14ac:dyDescent="0.2">
      <c r="A27" s="88"/>
      <c r="B27" s="45" t="s">
        <v>33</v>
      </c>
    </row>
    <row r="28" spans="1:2" ht="13.5" customHeight="1" x14ac:dyDescent="0.2">
      <c r="A28" s="88"/>
      <c r="B28" s="45" t="s">
        <v>34</v>
      </c>
    </row>
    <row r="29" spans="1:2" ht="13.5" customHeight="1" x14ac:dyDescent="0.2">
      <c r="A29" s="88"/>
      <c r="B29" s="45" t="s">
        <v>35</v>
      </c>
    </row>
    <row r="30" spans="1:2" ht="13.5" customHeight="1" x14ac:dyDescent="0.2">
      <c r="A30" s="88"/>
      <c r="B30" s="45" t="s">
        <v>36</v>
      </c>
    </row>
    <row r="31" spans="1:2" ht="13.5" customHeight="1" x14ac:dyDescent="0.2">
      <c r="A31" s="88"/>
      <c r="B31" s="45" t="s">
        <v>37</v>
      </c>
    </row>
    <row r="32" spans="1:2" ht="13.5" customHeight="1" x14ac:dyDescent="0.2">
      <c r="A32" s="88"/>
      <c r="B32" s="45" t="s">
        <v>474</v>
      </c>
    </row>
    <row r="33" spans="1:2" ht="13.5" customHeight="1" x14ac:dyDescent="0.2">
      <c r="A33" s="88"/>
      <c r="B33" s="45" t="s">
        <v>38</v>
      </c>
    </row>
    <row r="34" spans="1:2" ht="13.5" customHeight="1" x14ac:dyDescent="0.2">
      <c r="A34" s="88"/>
      <c r="B34" s="45" t="s">
        <v>475</v>
      </c>
    </row>
    <row r="35" spans="1:2" ht="34.15" customHeight="1" x14ac:dyDescent="0.2">
      <c r="A35" s="88"/>
      <c r="B35" s="47" t="s">
        <v>476</v>
      </c>
    </row>
    <row r="36" spans="1:2" ht="13.5" customHeight="1" x14ac:dyDescent="0.2">
      <c r="A36" s="87" t="s">
        <v>39</v>
      </c>
      <c r="B36" s="45" t="s">
        <v>90</v>
      </c>
    </row>
    <row r="37" spans="1:2" ht="13.5" customHeight="1" x14ac:dyDescent="0.2">
      <c r="A37" s="88"/>
      <c r="B37" s="45" t="s">
        <v>486</v>
      </c>
    </row>
    <row r="38" spans="1:2" ht="13.5" customHeight="1" x14ac:dyDescent="0.2">
      <c r="A38" s="88"/>
      <c r="B38" s="45" t="s">
        <v>91</v>
      </c>
    </row>
    <row r="39" spans="1:2" ht="13.5" customHeight="1" x14ac:dyDescent="0.2">
      <c r="A39" s="88"/>
      <c r="B39" s="45" t="s">
        <v>483</v>
      </c>
    </row>
    <row r="40" spans="1:2" ht="13.5" customHeight="1" x14ac:dyDescent="0.2">
      <c r="A40" s="88"/>
      <c r="B40" s="45" t="s">
        <v>487</v>
      </c>
    </row>
    <row r="41" spans="1:2" ht="13.5" customHeight="1" x14ac:dyDescent="0.2">
      <c r="A41" s="88"/>
      <c r="B41" s="45" t="s">
        <v>92</v>
      </c>
    </row>
    <row r="42" spans="1:2" ht="13.5" customHeight="1" x14ac:dyDescent="0.2">
      <c r="A42" s="88"/>
      <c r="B42" s="45" t="s">
        <v>93</v>
      </c>
    </row>
    <row r="43" spans="1:2" ht="13.5" customHeight="1" x14ac:dyDescent="0.2">
      <c r="A43" s="88"/>
      <c r="B43" s="45" t="s">
        <v>94</v>
      </c>
    </row>
    <row r="44" spans="1:2" ht="13.5" customHeight="1" x14ac:dyDescent="0.2">
      <c r="A44" s="88"/>
      <c r="B44" s="45" t="s">
        <v>286</v>
      </c>
    </row>
    <row r="45" spans="1:2" ht="13.5" customHeight="1" x14ac:dyDescent="0.2">
      <c r="A45" s="88"/>
      <c r="B45" s="45" t="s">
        <v>40</v>
      </c>
    </row>
    <row r="46" spans="1:2" ht="13.5" customHeight="1" x14ac:dyDescent="0.2">
      <c r="A46" s="88"/>
      <c r="B46" s="46" t="s">
        <v>41</v>
      </c>
    </row>
    <row r="47" spans="1:2" ht="13.5" customHeight="1" x14ac:dyDescent="0.2">
      <c r="A47" s="88"/>
      <c r="B47" s="45" t="s">
        <v>42</v>
      </c>
    </row>
    <row r="48" spans="1:2" ht="13.5" customHeight="1" x14ac:dyDescent="0.2">
      <c r="A48" s="88"/>
      <c r="B48" s="45" t="s">
        <v>43</v>
      </c>
    </row>
    <row r="49" spans="1:2" ht="31.15" customHeight="1" x14ac:dyDescent="0.2">
      <c r="A49" s="89"/>
      <c r="B49" s="45" t="s">
        <v>287</v>
      </c>
    </row>
    <row r="50" spans="1:2" ht="31.15" customHeight="1" x14ac:dyDescent="0.2">
      <c r="A50" s="87" t="s">
        <v>44</v>
      </c>
      <c r="B50" s="45" t="s">
        <v>116</v>
      </c>
    </row>
    <row r="51" spans="1:2" ht="13.5" customHeight="1" x14ac:dyDescent="0.2">
      <c r="A51" s="88"/>
      <c r="B51" s="46" t="s">
        <v>45</v>
      </c>
    </row>
    <row r="52" spans="1:2" ht="13.5" customHeight="1" x14ac:dyDescent="0.2">
      <c r="A52" s="88"/>
      <c r="B52" s="46" t="s">
        <v>46</v>
      </c>
    </row>
    <row r="53" spans="1:2" ht="13.5" customHeight="1" x14ac:dyDescent="0.2">
      <c r="A53" s="88"/>
      <c r="B53" s="46" t="s">
        <v>47</v>
      </c>
    </row>
    <row r="54" spans="1:2" ht="13.5" customHeight="1" x14ac:dyDescent="0.2">
      <c r="A54" s="88"/>
      <c r="B54" s="45" t="s">
        <v>48</v>
      </c>
    </row>
    <row r="55" spans="1:2" ht="13.5" customHeight="1" x14ac:dyDescent="0.2">
      <c r="A55" s="88"/>
      <c r="B55" s="45" t="s">
        <v>49</v>
      </c>
    </row>
    <row r="56" spans="1:2" ht="13.5" customHeight="1" x14ac:dyDescent="0.2">
      <c r="A56" s="88"/>
      <c r="B56" s="45" t="s">
        <v>95</v>
      </c>
    </row>
    <row r="57" spans="1:2" ht="13.15" customHeight="1" x14ac:dyDescent="0.2">
      <c r="A57" s="88"/>
      <c r="B57" s="46" t="s">
        <v>50</v>
      </c>
    </row>
    <row r="58" spans="1:2" ht="13.5" customHeight="1" x14ac:dyDescent="0.2">
      <c r="A58" s="88"/>
      <c r="B58" s="45" t="s">
        <v>110</v>
      </c>
    </row>
    <row r="59" spans="1:2" ht="13.5" customHeight="1" x14ac:dyDescent="0.2">
      <c r="A59" s="88"/>
      <c r="B59" s="45" t="s">
        <v>96</v>
      </c>
    </row>
    <row r="60" spans="1:2" ht="31.15" customHeight="1" x14ac:dyDescent="0.2">
      <c r="A60" s="88"/>
      <c r="B60" s="45" t="s">
        <v>97</v>
      </c>
    </row>
    <row r="61" spans="1:2" ht="13.5" customHeight="1" x14ac:dyDescent="0.2">
      <c r="A61" s="88"/>
      <c r="B61" s="45" t="s">
        <v>98</v>
      </c>
    </row>
    <row r="62" spans="1:2" ht="31.15" customHeight="1" x14ac:dyDescent="0.2">
      <c r="A62" s="88"/>
      <c r="B62" s="45" t="s">
        <v>99</v>
      </c>
    </row>
    <row r="63" spans="1:2" ht="43.9" customHeight="1" x14ac:dyDescent="0.2">
      <c r="A63" s="88"/>
      <c r="B63" s="45" t="s">
        <v>100</v>
      </c>
    </row>
    <row r="64" spans="1:2" ht="31.15" customHeight="1" x14ac:dyDescent="0.2">
      <c r="A64" s="88"/>
      <c r="B64" s="45" t="s">
        <v>101</v>
      </c>
    </row>
    <row r="65" spans="1:2" ht="13.15" customHeight="1" x14ac:dyDescent="0.2">
      <c r="A65" s="88"/>
      <c r="B65" s="45" t="s">
        <v>102</v>
      </c>
    </row>
    <row r="66" spans="1:2" ht="31.15" customHeight="1" x14ac:dyDescent="0.2">
      <c r="A66" s="88"/>
      <c r="B66" s="45" t="s">
        <v>103</v>
      </c>
    </row>
    <row r="67" spans="1:2" ht="13.15" customHeight="1" x14ac:dyDescent="0.2">
      <c r="A67" s="88"/>
      <c r="B67" s="45" t="s">
        <v>104</v>
      </c>
    </row>
    <row r="68" spans="1:2" ht="13.5" customHeight="1" x14ac:dyDescent="0.2">
      <c r="A68" s="88"/>
      <c r="B68" s="45" t="s">
        <v>105</v>
      </c>
    </row>
    <row r="69" spans="1:2" ht="13.5" customHeight="1" x14ac:dyDescent="0.2">
      <c r="A69" s="88"/>
      <c r="B69" s="45" t="s">
        <v>106</v>
      </c>
    </row>
    <row r="70" spans="1:2" ht="13.5" customHeight="1" x14ac:dyDescent="0.2">
      <c r="A70" s="88"/>
      <c r="B70" s="45" t="s">
        <v>107</v>
      </c>
    </row>
    <row r="71" spans="1:2" ht="13.5" customHeight="1" x14ac:dyDescent="0.2">
      <c r="A71" s="88"/>
      <c r="B71" s="45" t="s">
        <v>108</v>
      </c>
    </row>
    <row r="72" spans="1:2" ht="13.5" customHeight="1" x14ac:dyDescent="0.2">
      <c r="A72" s="89"/>
      <c r="B72" s="45" t="s">
        <v>109</v>
      </c>
    </row>
    <row r="73" spans="1:2" ht="14.45" customHeight="1" x14ac:dyDescent="0.2">
      <c r="A73" s="86" t="s">
        <v>51</v>
      </c>
      <c r="B73" s="46" t="s">
        <v>52</v>
      </c>
    </row>
    <row r="74" spans="1:2" ht="14.45" customHeight="1" x14ac:dyDescent="0.2">
      <c r="A74" s="86"/>
      <c r="B74" s="46" t="s">
        <v>53</v>
      </c>
    </row>
    <row r="75" spans="1:2" ht="13.15" customHeight="1" x14ac:dyDescent="0.2">
      <c r="A75" s="29" t="s">
        <v>54</v>
      </c>
      <c r="B75" s="45" t="s">
        <v>54</v>
      </c>
    </row>
    <row r="76" spans="1:2" ht="13.5" customHeight="1" x14ac:dyDescent="0.2">
      <c r="A76" s="86" t="s">
        <v>55</v>
      </c>
      <c r="B76" s="45" t="s">
        <v>56</v>
      </c>
    </row>
    <row r="77" spans="1:2" ht="13.5" customHeight="1" x14ac:dyDescent="0.2">
      <c r="A77" s="86"/>
      <c r="B77" s="45" t="s">
        <v>57</v>
      </c>
    </row>
    <row r="78" spans="1:2" ht="13.5" customHeight="1" x14ac:dyDescent="0.2">
      <c r="A78" s="86"/>
      <c r="B78" s="45" t="s">
        <v>473</v>
      </c>
    </row>
    <row r="79" spans="1:2" ht="13.5" customHeight="1" x14ac:dyDescent="0.2">
      <c r="A79" s="86"/>
      <c r="B79" s="45" t="s">
        <v>58</v>
      </c>
    </row>
    <row r="80" spans="1:2" ht="13.5" customHeight="1" x14ac:dyDescent="0.2">
      <c r="A80" s="86"/>
      <c r="B80" s="45" t="s">
        <v>59</v>
      </c>
    </row>
    <row r="81" spans="1:2" ht="13.5" customHeight="1" x14ac:dyDescent="0.2">
      <c r="A81" s="86"/>
      <c r="B81" s="45" t="s">
        <v>60</v>
      </c>
    </row>
    <row r="82" spans="1:2" ht="13.5" customHeight="1" x14ac:dyDescent="0.2">
      <c r="A82" s="86"/>
      <c r="B82" s="45" t="s">
        <v>61</v>
      </c>
    </row>
    <row r="83" spans="1:2" ht="13.5" customHeight="1" x14ac:dyDescent="0.2">
      <c r="A83" s="86"/>
      <c r="B83" s="46" t="s">
        <v>62</v>
      </c>
    </row>
    <row r="84" spans="1:2" ht="13.5" customHeight="1" x14ac:dyDescent="0.2">
      <c r="A84" s="86"/>
      <c r="B84" s="45" t="s">
        <v>63</v>
      </c>
    </row>
    <row r="85" spans="1:2" ht="13.5" customHeight="1" x14ac:dyDescent="0.2">
      <c r="A85" s="86"/>
      <c r="B85" s="45" t="s">
        <v>64</v>
      </c>
    </row>
    <row r="86" spans="1:2" ht="13.5" customHeight="1" x14ac:dyDescent="0.2">
      <c r="A86" s="86"/>
      <c r="B86" s="45" t="s">
        <v>65</v>
      </c>
    </row>
    <row r="87" spans="1:2" ht="13.5" customHeight="1" x14ac:dyDescent="0.2">
      <c r="A87" s="86"/>
      <c r="B87" s="45" t="s">
        <v>66</v>
      </c>
    </row>
    <row r="88" spans="1:2" ht="13.5" customHeight="1" x14ac:dyDescent="0.2">
      <c r="A88" s="86"/>
      <c r="B88" s="45" t="s">
        <v>67</v>
      </c>
    </row>
    <row r="89" spans="1:2" ht="13.5" customHeight="1" x14ac:dyDescent="0.2">
      <c r="A89" s="86"/>
      <c r="B89" s="45" t="s">
        <v>68</v>
      </c>
    </row>
    <row r="90" spans="1:2" ht="13.5" customHeight="1" x14ac:dyDescent="0.2">
      <c r="A90" s="86"/>
      <c r="B90" s="45" t="s">
        <v>69</v>
      </c>
    </row>
    <row r="91" spans="1:2" ht="13.5" customHeight="1" x14ac:dyDescent="0.2">
      <c r="A91" s="86"/>
      <c r="B91" s="45" t="s">
        <v>70</v>
      </c>
    </row>
    <row r="92" spans="1:2" ht="13.5" customHeight="1" x14ac:dyDescent="0.2">
      <c r="A92" s="86" t="s">
        <v>71</v>
      </c>
      <c r="B92" s="46" t="s">
        <v>72</v>
      </c>
    </row>
    <row r="93" spans="1:2" ht="13.5" customHeight="1" x14ac:dyDescent="0.2">
      <c r="A93" s="86"/>
      <c r="B93" s="46" t="s">
        <v>85</v>
      </c>
    </row>
    <row r="94" spans="1:2" ht="13.15" customHeight="1" x14ac:dyDescent="0.2">
      <c r="A94" s="86"/>
      <c r="B94" s="46" t="s">
        <v>86</v>
      </c>
    </row>
    <row r="95" spans="1:2" ht="31.15" customHeight="1" x14ac:dyDescent="0.2">
      <c r="A95" s="86"/>
      <c r="B95" s="46" t="s">
        <v>87</v>
      </c>
    </row>
    <row r="96" spans="1:2" ht="31.15" customHeight="1" x14ac:dyDescent="0.2">
      <c r="A96" s="86"/>
      <c r="B96" s="46" t="s">
        <v>484</v>
      </c>
    </row>
    <row r="97" spans="1:2" ht="12.6" customHeight="1" x14ac:dyDescent="0.2">
      <c r="A97" s="86"/>
      <c r="B97" s="46" t="s">
        <v>88</v>
      </c>
    </row>
    <row r="98" spans="1:2" ht="13.5" customHeight="1" x14ac:dyDescent="0.2">
      <c r="A98" s="86"/>
      <c r="B98" s="45" t="s">
        <v>73</v>
      </c>
    </row>
    <row r="99" spans="1:2" ht="13.5" customHeight="1" x14ac:dyDescent="0.2">
      <c r="A99" s="86"/>
      <c r="B99" s="46" t="s">
        <v>74</v>
      </c>
    </row>
    <row r="100" spans="1:2" ht="31.5" customHeight="1" x14ac:dyDescent="0.2">
      <c r="A100" s="50"/>
      <c r="B100" s="51" t="s">
        <v>111</v>
      </c>
    </row>
    <row r="101" spans="1:2" ht="13.5" customHeight="1" x14ac:dyDescent="0.2">
      <c r="A101" s="86" t="s">
        <v>111</v>
      </c>
      <c r="B101" s="22" t="s">
        <v>75</v>
      </c>
    </row>
    <row r="102" spans="1:2" ht="13.15" customHeight="1" x14ac:dyDescent="0.2">
      <c r="A102" s="86"/>
      <c r="B102" s="22" t="s">
        <v>112</v>
      </c>
    </row>
    <row r="103" spans="1:2" ht="13.15" customHeight="1" x14ac:dyDescent="0.2">
      <c r="A103" s="86"/>
      <c r="B103" s="22" t="s">
        <v>113</v>
      </c>
    </row>
    <row r="104" spans="1:2" ht="31.15" customHeight="1" x14ac:dyDescent="0.2">
      <c r="A104" s="86"/>
      <c r="B104" s="22" t="s">
        <v>114</v>
      </c>
    </row>
    <row r="105" spans="1:2" ht="31.15" customHeight="1" x14ac:dyDescent="0.2">
      <c r="A105" s="86"/>
      <c r="B105" s="22" t="s">
        <v>115</v>
      </c>
    </row>
    <row r="106" spans="1:2" ht="30.6" customHeight="1" x14ac:dyDescent="0.2">
      <c r="A106" s="86"/>
      <c r="B106" s="22" t="s">
        <v>485</v>
      </c>
    </row>
    <row r="107" spans="1:2" ht="13.5" customHeight="1" x14ac:dyDescent="0.2">
      <c r="A107" s="86"/>
      <c r="B107" s="22" t="s">
        <v>76</v>
      </c>
    </row>
    <row r="108" spans="1:2" ht="13.5" customHeight="1" x14ac:dyDescent="0.2">
      <c r="A108" s="86"/>
      <c r="B108" s="23" t="s">
        <v>77</v>
      </c>
    </row>
  </sheetData>
  <sheetProtection selectLockedCells="1"/>
  <mergeCells count="10">
    <mergeCell ref="A101:A108"/>
    <mergeCell ref="A50:A72"/>
    <mergeCell ref="A1:B1"/>
    <mergeCell ref="A73:A74"/>
    <mergeCell ref="A76:A91"/>
    <mergeCell ref="A92:A99"/>
    <mergeCell ref="A3:A16"/>
    <mergeCell ref="A17:A23"/>
    <mergeCell ref="A36:A49"/>
    <mergeCell ref="A24:A35"/>
  </mergeCells>
  <phoneticPr fontId="6" type="noConversion"/>
  <pageMargins left="0.75" right="0.38" top="0.34" bottom="0.41" header="0.35" footer="0.2"/>
  <pageSetup paperSize="9" orientation="portrait" r:id="rId1"/>
  <headerFooter alignWithMargins="0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6" zoomScale="110" zoomScaleNormal="110" workbookViewId="0">
      <selection activeCell="C82" sqref="C82"/>
    </sheetView>
  </sheetViews>
  <sheetFormatPr defaultRowHeight="12.75" x14ac:dyDescent="0.2"/>
  <cols>
    <col min="1" max="1" width="2.7109375" bestFit="1" customWidth="1"/>
    <col min="2" max="2" width="41" hidden="1" customWidth="1"/>
    <col min="3" max="3" width="58.85546875" style="38" customWidth="1"/>
  </cols>
  <sheetData>
    <row r="1" spans="1:3" x14ac:dyDescent="0.2">
      <c r="C1" s="38" t="s">
        <v>288</v>
      </c>
    </row>
    <row r="3" spans="1:3" ht="16.5" thickBot="1" x14ac:dyDescent="0.3">
      <c r="A3" s="36">
        <v>1</v>
      </c>
      <c r="B3" s="37" t="s">
        <v>198</v>
      </c>
      <c r="C3" s="37" t="s">
        <v>117</v>
      </c>
    </row>
    <row r="4" spans="1:3" ht="16.5" thickBot="1" x14ac:dyDescent="0.3">
      <c r="A4" s="36">
        <v>2</v>
      </c>
      <c r="B4" s="37" t="s">
        <v>199</v>
      </c>
      <c r="C4" s="37" t="s">
        <v>118</v>
      </c>
    </row>
    <row r="5" spans="1:3" ht="16.5" thickBot="1" x14ac:dyDescent="0.3">
      <c r="A5" s="36">
        <v>3</v>
      </c>
      <c r="B5" s="37" t="s">
        <v>200</v>
      </c>
      <c r="C5" s="37" t="s">
        <v>119</v>
      </c>
    </row>
    <row r="6" spans="1:3" ht="16.5" thickBot="1" x14ac:dyDescent="0.3">
      <c r="A6" s="36">
        <v>4</v>
      </c>
      <c r="B6" s="37" t="s">
        <v>201</v>
      </c>
      <c r="C6" s="37" t="s">
        <v>120</v>
      </c>
    </row>
    <row r="7" spans="1:3" ht="16.5" thickBot="1" x14ac:dyDescent="0.3">
      <c r="A7" s="36">
        <v>5</v>
      </c>
      <c r="B7" s="37" t="s">
        <v>202</v>
      </c>
      <c r="C7" s="37" t="s">
        <v>121</v>
      </c>
    </row>
    <row r="8" spans="1:3" ht="16.5" thickBot="1" x14ac:dyDescent="0.3">
      <c r="A8" s="36">
        <v>6</v>
      </c>
      <c r="B8" s="37" t="s">
        <v>203</v>
      </c>
      <c r="C8" s="37" t="s">
        <v>122</v>
      </c>
    </row>
    <row r="9" spans="1:3" ht="16.5" thickBot="1" x14ac:dyDescent="0.3">
      <c r="A9" s="36">
        <v>7</v>
      </c>
      <c r="B9" s="37" t="s">
        <v>204</v>
      </c>
      <c r="C9" s="37" t="s">
        <v>123</v>
      </c>
    </row>
    <row r="10" spans="1:3" ht="16.5" thickBot="1" x14ac:dyDescent="0.3">
      <c r="A10" s="36">
        <v>8</v>
      </c>
      <c r="B10" s="37" t="s">
        <v>205</v>
      </c>
      <c r="C10" s="37" t="s">
        <v>124</v>
      </c>
    </row>
    <row r="11" spans="1:3" ht="16.5" thickBot="1" x14ac:dyDescent="0.3">
      <c r="A11" s="36">
        <v>9</v>
      </c>
      <c r="B11" s="37" t="s">
        <v>206</v>
      </c>
      <c r="C11" s="37" t="s">
        <v>125</v>
      </c>
    </row>
    <row r="12" spans="1:3" ht="16.5" thickBot="1" x14ac:dyDescent="0.3">
      <c r="A12" s="36">
        <v>10</v>
      </c>
      <c r="B12" s="37" t="s">
        <v>207</v>
      </c>
      <c r="C12" s="37" t="s">
        <v>126</v>
      </c>
    </row>
    <row r="13" spans="1:3" ht="16.5" thickBot="1" x14ac:dyDescent="0.3">
      <c r="A13" s="36">
        <v>11</v>
      </c>
      <c r="B13" s="37" t="s">
        <v>208</v>
      </c>
      <c r="C13" s="37" t="s">
        <v>127</v>
      </c>
    </row>
    <row r="14" spans="1:3" ht="16.5" thickBot="1" x14ac:dyDescent="0.3">
      <c r="A14" s="36">
        <v>12</v>
      </c>
      <c r="B14" s="37" t="s">
        <v>209</v>
      </c>
      <c r="C14" s="37" t="s">
        <v>128</v>
      </c>
    </row>
    <row r="15" spans="1:3" ht="16.5" thickBot="1" x14ac:dyDescent="0.3">
      <c r="A15" s="36">
        <v>13</v>
      </c>
      <c r="B15" s="37" t="s">
        <v>210</v>
      </c>
      <c r="C15" s="37" t="s">
        <v>129</v>
      </c>
    </row>
    <row r="16" spans="1:3" ht="16.5" thickBot="1" x14ac:dyDescent="0.3">
      <c r="A16" s="36">
        <v>14</v>
      </c>
      <c r="B16" s="37" t="s">
        <v>211</v>
      </c>
      <c r="C16" s="37" t="s">
        <v>130</v>
      </c>
    </row>
    <row r="17" spans="1:3" ht="16.5" thickBot="1" x14ac:dyDescent="0.3">
      <c r="A17" s="36">
        <v>15</v>
      </c>
      <c r="B17" s="37" t="s">
        <v>212</v>
      </c>
      <c r="C17" s="37" t="s">
        <v>131</v>
      </c>
    </row>
    <row r="18" spans="1:3" ht="16.5" thickBot="1" x14ac:dyDescent="0.3">
      <c r="A18" s="36">
        <v>16</v>
      </c>
      <c r="B18" s="37" t="s">
        <v>213</v>
      </c>
      <c r="C18" s="37" t="s">
        <v>132</v>
      </c>
    </row>
    <row r="19" spans="1:3" ht="16.5" thickBot="1" x14ac:dyDescent="0.3">
      <c r="A19" s="36">
        <v>17</v>
      </c>
      <c r="B19" s="37" t="s">
        <v>214</v>
      </c>
      <c r="C19" s="37" t="s">
        <v>133</v>
      </c>
    </row>
    <row r="20" spans="1:3" ht="16.5" thickBot="1" x14ac:dyDescent="0.3">
      <c r="A20" s="36">
        <v>18</v>
      </c>
      <c r="B20" s="37" t="s">
        <v>215</v>
      </c>
      <c r="C20" s="37" t="s">
        <v>283</v>
      </c>
    </row>
    <row r="21" spans="1:3" ht="16.5" thickBot="1" x14ac:dyDescent="0.3">
      <c r="A21" s="36">
        <v>19</v>
      </c>
      <c r="B21" s="37" t="s">
        <v>216</v>
      </c>
      <c r="C21" s="37" t="s">
        <v>164</v>
      </c>
    </row>
    <row r="22" spans="1:3" ht="16.5" thickBot="1" x14ac:dyDescent="0.3">
      <c r="A22" s="36">
        <v>20</v>
      </c>
      <c r="B22" s="37" t="s">
        <v>217</v>
      </c>
      <c r="C22" s="37" t="s">
        <v>165</v>
      </c>
    </row>
    <row r="23" spans="1:3" ht="16.5" thickBot="1" x14ac:dyDescent="0.3">
      <c r="A23" s="36">
        <v>21</v>
      </c>
      <c r="B23" s="37" t="s">
        <v>218</v>
      </c>
      <c r="C23" s="37" t="s">
        <v>134</v>
      </c>
    </row>
    <row r="24" spans="1:3" ht="16.5" thickBot="1" x14ac:dyDescent="0.3">
      <c r="A24" s="36">
        <v>22</v>
      </c>
      <c r="B24" s="37" t="s">
        <v>219</v>
      </c>
      <c r="C24" s="37" t="s">
        <v>185</v>
      </c>
    </row>
    <row r="25" spans="1:3" ht="16.5" thickBot="1" x14ac:dyDescent="0.3">
      <c r="A25" s="36">
        <v>23</v>
      </c>
      <c r="B25" s="37" t="s">
        <v>220</v>
      </c>
      <c r="C25" s="37" t="s">
        <v>135</v>
      </c>
    </row>
    <row r="26" spans="1:3" ht="16.5" thickBot="1" x14ac:dyDescent="0.3">
      <c r="A26" s="36">
        <v>24</v>
      </c>
      <c r="B26" s="37" t="s">
        <v>221</v>
      </c>
      <c r="C26" s="37" t="s">
        <v>136</v>
      </c>
    </row>
    <row r="27" spans="1:3" ht="16.5" thickBot="1" x14ac:dyDescent="0.3">
      <c r="A27" s="36">
        <v>25</v>
      </c>
      <c r="B27" s="37" t="s">
        <v>222</v>
      </c>
      <c r="C27" s="37" t="s">
        <v>137</v>
      </c>
    </row>
    <row r="28" spans="1:3" ht="16.5" thickBot="1" x14ac:dyDescent="0.3">
      <c r="A28" s="36">
        <v>26</v>
      </c>
      <c r="B28" s="37" t="s">
        <v>223</v>
      </c>
      <c r="C28" s="37" t="s">
        <v>138</v>
      </c>
    </row>
    <row r="29" spans="1:3" ht="16.5" thickBot="1" x14ac:dyDescent="0.3">
      <c r="A29" s="36">
        <v>27</v>
      </c>
      <c r="B29" s="37" t="s">
        <v>224</v>
      </c>
      <c r="C29" s="37" t="s">
        <v>139</v>
      </c>
    </row>
    <row r="30" spans="1:3" ht="16.5" thickBot="1" x14ac:dyDescent="0.3">
      <c r="A30" s="36">
        <v>28</v>
      </c>
      <c r="B30" s="37" t="s">
        <v>225</v>
      </c>
      <c r="C30" s="37" t="s">
        <v>140</v>
      </c>
    </row>
    <row r="31" spans="1:3" ht="16.5" thickBot="1" x14ac:dyDescent="0.3">
      <c r="A31" s="36">
        <v>29</v>
      </c>
      <c r="B31" s="37" t="s">
        <v>226</v>
      </c>
      <c r="C31" s="37" t="s">
        <v>284</v>
      </c>
    </row>
    <row r="32" spans="1:3" ht="16.5" thickBot="1" x14ac:dyDescent="0.3">
      <c r="A32" s="36">
        <v>30</v>
      </c>
      <c r="B32" s="37" t="s">
        <v>227</v>
      </c>
      <c r="C32" s="37" t="s">
        <v>166</v>
      </c>
    </row>
    <row r="33" spans="1:3" ht="16.5" thickBot="1" x14ac:dyDescent="0.3">
      <c r="A33" s="36">
        <v>31</v>
      </c>
      <c r="B33" s="37" t="s">
        <v>228</v>
      </c>
      <c r="C33" s="37" t="s">
        <v>167</v>
      </c>
    </row>
    <row r="34" spans="1:3" ht="16.5" thickBot="1" x14ac:dyDescent="0.3">
      <c r="A34" s="36">
        <v>32</v>
      </c>
      <c r="B34" s="37" t="s">
        <v>229</v>
      </c>
      <c r="C34" s="37" t="s">
        <v>168</v>
      </c>
    </row>
    <row r="35" spans="1:3" ht="16.5" thickBot="1" x14ac:dyDescent="0.3">
      <c r="A35" s="36">
        <v>33</v>
      </c>
      <c r="B35" s="37" t="s">
        <v>230</v>
      </c>
      <c r="C35" s="37" t="s">
        <v>186</v>
      </c>
    </row>
    <row r="36" spans="1:3" ht="16.5" thickBot="1" x14ac:dyDescent="0.3">
      <c r="A36" s="36">
        <v>34</v>
      </c>
      <c r="B36" s="37" t="s">
        <v>231</v>
      </c>
      <c r="C36" s="37" t="s">
        <v>141</v>
      </c>
    </row>
    <row r="37" spans="1:3" ht="16.5" thickBot="1" x14ac:dyDescent="0.3">
      <c r="A37" s="36">
        <v>35</v>
      </c>
      <c r="B37" s="37" t="s">
        <v>232</v>
      </c>
      <c r="C37" s="37" t="s">
        <v>142</v>
      </c>
    </row>
    <row r="38" spans="1:3" ht="16.5" thickBot="1" x14ac:dyDescent="0.3">
      <c r="A38" s="36">
        <v>36</v>
      </c>
      <c r="B38" s="37" t="s">
        <v>233</v>
      </c>
      <c r="C38" s="37" t="s">
        <v>143</v>
      </c>
    </row>
    <row r="39" spans="1:3" ht="16.5" thickBot="1" x14ac:dyDescent="0.3">
      <c r="A39" s="36">
        <v>37</v>
      </c>
      <c r="B39" s="37" t="s">
        <v>234</v>
      </c>
      <c r="C39" s="37" t="s">
        <v>285</v>
      </c>
    </row>
    <row r="40" spans="1:3" ht="16.5" thickBot="1" x14ac:dyDescent="0.3">
      <c r="A40" s="36">
        <v>38</v>
      </c>
      <c r="B40" s="37" t="s">
        <v>235</v>
      </c>
      <c r="C40" s="37" t="s">
        <v>169</v>
      </c>
    </row>
    <row r="41" spans="1:3" ht="16.5" thickBot="1" x14ac:dyDescent="0.3">
      <c r="A41" s="36">
        <v>39</v>
      </c>
      <c r="B41" s="37" t="s">
        <v>236</v>
      </c>
      <c r="C41" s="37" t="s">
        <v>170</v>
      </c>
    </row>
    <row r="42" spans="1:3" ht="16.5" thickBot="1" x14ac:dyDescent="0.3">
      <c r="A42" s="36">
        <v>40</v>
      </c>
      <c r="B42" s="37" t="s">
        <v>237</v>
      </c>
      <c r="C42" s="37" t="s">
        <v>171</v>
      </c>
    </row>
    <row r="43" spans="1:3" ht="16.5" thickBot="1" x14ac:dyDescent="0.3">
      <c r="A43" s="36">
        <v>41</v>
      </c>
      <c r="B43" s="37" t="s">
        <v>238</v>
      </c>
      <c r="C43" s="37" t="s">
        <v>172</v>
      </c>
    </row>
    <row r="44" spans="1:3" ht="16.5" thickBot="1" x14ac:dyDescent="0.3">
      <c r="A44" s="36">
        <v>42</v>
      </c>
      <c r="B44" s="37" t="s">
        <v>239</v>
      </c>
      <c r="C44" s="37" t="s">
        <v>187</v>
      </c>
    </row>
    <row r="45" spans="1:3" ht="16.5" thickBot="1" x14ac:dyDescent="0.3">
      <c r="A45" s="35">
        <v>43</v>
      </c>
      <c r="B45" s="37" t="s">
        <v>240</v>
      </c>
      <c r="C45" s="37" t="s">
        <v>173</v>
      </c>
    </row>
    <row r="46" spans="1:3" ht="16.5" thickBot="1" x14ac:dyDescent="0.3">
      <c r="A46" s="36">
        <v>44</v>
      </c>
      <c r="B46" s="37" t="s">
        <v>241</v>
      </c>
      <c r="C46" s="37" t="s">
        <v>188</v>
      </c>
    </row>
    <row r="47" spans="1:3" ht="16.5" thickBot="1" x14ac:dyDescent="0.3">
      <c r="A47" s="36">
        <v>45</v>
      </c>
      <c r="B47" s="37" t="s">
        <v>242</v>
      </c>
      <c r="C47" s="37" t="s">
        <v>174</v>
      </c>
    </row>
    <row r="48" spans="1:3" ht="16.5" thickBot="1" x14ac:dyDescent="0.3">
      <c r="A48" s="36">
        <v>46</v>
      </c>
      <c r="B48" s="37" t="s">
        <v>243</v>
      </c>
      <c r="C48" s="37" t="s">
        <v>175</v>
      </c>
    </row>
    <row r="49" spans="1:3" ht="16.5" thickBot="1" x14ac:dyDescent="0.3">
      <c r="A49" s="36">
        <v>47</v>
      </c>
      <c r="B49" s="37" t="s">
        <v>244</v>
      </c>
      <c r="C49" s="37" t="s">
        <v>176</v>
      </c>
    </row>
    <row r="50" spans="1:3" ht="16.5" thickBot="1" x14ac:dyDescent="0.3">
      <c r="A50" s="36">
        <v>48</v>
      </c>
      <c r="B50" s="37" t="s">
        <v>245</v>
      </c>
      <c r="C50" s="37" t="s">
        <v>177</v>
      </c>
    </row>
    <row r="51" spans="1:3" ht="16.5" thickBot="1" x14ac:dyDescent="0.3">
      <c r="A51" s="36">
        <v>49</v>
      </c>
      <c r="B51" s="37" t="s">
        <v>246</v>
      </c>
      <c r="C51" s="37" t="s">
        <v>178</v>
      </c>
    </row>
    <row r="52" spans="1:3" ht="16.5" thickBot="1" x14ac:dyDescent="0.3">
      <c r="A52" s="36">
        <v>50</v>
      </c>
      <c r="B52" s="37" t="s">
        <v>247</v>
      </c>
      <c r="C52" s="37" t="s">
        <v>179</v>
      </c>
    </row>
    <row r="53" spans="1:3" ht="16.5" thickBot="1" x14ac:dyDescent="0.3">
      <c r="A53" s="36">
        <v>51</v>
      </c>
      <c r="B53" s="37" t="s">
        <v>248</v>
      </c>
      <c r="C53" s="37" t="s">
        <v>189</v>
      </c>
    </row>
    <row r="54" spans="1:3" ht="16.5" thickBot="1" x14ac:dyDescent="0.3">
      <c r="A54" s="36">
        <v>52</v>
      </c>
      <c r="B54" s="37" t="s">
        <v>249</v>
      </c>
      <c r="C54" s="37" t="s">
        <v>144</v>
      </c>
    </row>
    <row r="55" spans="1:3" ht="16.5" thickBot="1" x14ac:dyDescent="0.3">
      <c r="A55" s="36">
        <v>53</v>
      </c>
      <c r="B55" s="37" t="s">
        <v>250</v>
      </c>
      <c r="C55" s="37" t="s">
        <v>145</v>
      </c>
    </row>
    <row r="56" spans="1:3" ht="16.5" thickBot="1" x14ac:dyDescent="0.3">
      <c r="A56" s="36">
        <v>54</v>
      </c>
      <c r="B56" s="37" t="s">
        <v>251</v>
      </c>
      <c r="C56" s="37" t="s">
        <v>146</v>
      </c>
    </row>
    <row r="57" spans="1:3" ht="16.5" thickBot="1" x14ac:dyDescent="0.3">
      <c r="A57" s="36">
        <v>55</v>
      </c>
      <c r="B57" s="37" t="s">
        <v>252</v>
      </c>
      <c r="C57" s="37" t="s">
        <v>147</v>
      </c>
    </row>
    <row r="58" spans="1:3" ht="16.5" thickBot="1" x14ac:dyDescent="0.3">
      <c r="A58" s="36">
        <v>56</v>
      </c>
      <c r="B58" s="37" t="s">
        <v>253</v>
      </c>
      <c r="C58" s="37" t="s">
        <v>148</v>
      </c>
    </row>
    <row r="59" spans="1:3" ht="16.5" thickBot="1" x14ac:dyDescent="0.3">
      <c r="A59" s="36">
        <v>57</v>
      </c>
      <c r="B59" s="37" t="s">
        <v>254</v>
      </c>
      <c r="C59" s="37" t="s">
        <v>149</v>
      </c>
    </row>
    <row r="60" spans="1:3" ht="16.5" thickBot="1" x14ac:dyDescent="0.3">
      <c r="A60" s="36">
        <v>58</v>
      </c>
      <c r="B60" s="37" t="s">
        <v>255</v>
      </c>
      <c r="C60" s="37" t="s">
        <v>150</v>
      </c>
    </row>
    <row r="61" spans="1:3" ht="16.5" thickBot="1" x14ac:dyDescent="0.3">
      <c r="A61" s="36">
        <v>59</v>
      </c>
      <c r="B61" s="37" t="s">
        <v>256</v>
      </c>
      <c r="C61" s="37" t="s">
        <v>151</v>
      </c>
    </row>
    <row r="62" spans="1:3" ht="16.5" thickBot="1" x14ac:dyDescent="0.3">
      <c r="A62" s="36">
        <v>60</v>
      </c>
      <c r="B62" s="37" t="s">
        <v>257</v>
      </c>
      <c r="C62" s="37" t="s">
        <v>152</v>
      </c>
    </row>
    <row r="63" spans="1:3" ht="16.5" thickBot="1" x14ac:dyDescent="0.3">
      <c r="A63" s="36">
        <v>61</v>
      </c>
      <c r="B63" s="37" t="s">
        <v>258</v>
      </c>
      <c r="C63" s="37" t="s">
        <v>153</v>
      </c>
    </row>
    <row r="64" spans="1:3" ht="16.5" thickBot="1" x14ac:dyDescent="0.3">
      <c r="A64" s="36">
        <v>62</v>
      </c>
      <c r="B64" s="37" t="s">
        <v>259</v>
      </c>
      <c r="C64" s="37" t="s">
        <v>190</v>
      </c>
    </row>
    <row r="65" spans="1:3" ht="16.5" thickBot="1" x14ac:dyDescent="0.3">
      <c r="A65" s="36">
        <v>63</v>
      </c>
      <c r="B65" s="37" t="s">
        <v>260</v>
      </c>
      <c r="C65" s="37" t="s">
        <v>191</v>
      </c>
    </row>
    <row r="66" spans="1:3" ht="16.5" thickBot="1" x14ac:dyDescent="0.3">
      <c r="A66" s="36">
        <v>64</v>
      </c>
      <c r="B66" s="37" t="s">
        <v>261</v>
      </c>
      <c r="C66" s="37" t="s">
        <v>154</v>
      </c>
    </row>
    <row r="67" spans="1:3" ht="16.5" thickBot="1" x14ac:dyDescent="0.3">
      <c r="A67" s="36">
        <v>65</v>
      </c>
      <c r="B67" s="37" t="s">
        <v>262</v>
      </c>
      <c r="C67" s="37" t="s">
        <v>180</v>
      </c>
    </row>
    <row r="68" spans="1:3" ht="16.5" thickBot="1" x14ac:dyDescent="0.3">
      <c r="A68" s="36">
        <v>66</v>
      </c>
      <c r="B68" s="37" t="s">
        <v>263</v>
      </c>
      <c r="C68" s="37" t="s">
        <v>181</v>
      </c>
    </row>
    <row r="69" spans="1:3" ht="16.5" thickBot="1" x14ac:dyDescent="0.3">
      <c r="A69" s="36">
        <v>67</v>
      </c>
      <c r="B69" s="37" t="s">
        <v>264</v>
      </c>
      <c r="C69" s="37" t="s">
        <v>182</v>
      </c>
    </row>
    <row r="70" spans="1:3" ht="16.5" thickBot="1" x14ac:dyDescent="0.3">
      <c r="A70" s="36">
        <v>68</v>
      </c>
      <c r="B70" s="37" t="s">
        <v>265</v>
      </c>
      <c r="C70" s="37" t="s">
        <v>183</v>
      </c>
    </row>
    <row r="71" spans="1:3" ht="16.5" thickBot="1" x14ac:dyDescent="0.3">
      <c r="A71" s="36">
        <v>69</v>
      </c>
      <c r="B71" s="37" t="s">
        <v>266</v>
      </c>
      <c r="C71" s="37" t="s">
        <v>192</v>
      </c>
    </row>
    <row r="72" spans="1:3" ht="16.5" thickBot="1" x14ac:dyDescent="0.3">
      <c r="A72" s="36">
        <v>70</v>
      </c>
      <c r="B72" s="37" t="s">
        <v>267</v>
      </c>
      <c r="C72" s="37" t="s">
        <v>193</v>
      </c>
    </row>
    <row r="73" spans="1:3" ht="16.5" thickBot="1" x14ac:dyDescent="0.3">
      <c r="A73" s="36">
        <v>71</v>
      </c>
      <c r="B73" s="37" t="s">
        <v>268</v>
      </c>
      <c r="C73" s="37" t="s">
        <v>194</v>
      </c>
    </row>
    <row r="74" spans="1:3" ht="16.5" thickBot="1" x14ac:dyDescent="0.3">
      <c r="A74" s="36">
        <v>72</v>
      </c>
      <c r="B74" s="37" t="s">
        <v>269</v>
      </c>
      <c r="C74" s="37" t="s">
        <v>155</v>
      </c>
    </row>
    <row r="75" spans="1:3" ht="16.5" thickBot="1" x14ac:dyDescent="0.3">
      <c r="A75" s="36">
        <v>73</v>
      </c>
      <c r="B75" s="37" t="s">
        <v>270</v>
      </c>
      <c r="C75" s="37" t="s">
        <v>156</v>
      </c>
    </row>
    <row r="76" spans="1:3" ht="16.5" thickBot="1" x14ac:dyDescent="0.3">
      <c r="A76" s="36">
        <v>74</v>
      </c>
      <c r="B76" s="37" t="s">
        <v>271</v>
      </c>
      <c r="C76" s="37" t="s">
        <v>157</v>
      </c>
    </row>
    <row r="77" spans="1:3" ht="16.5" thickBot="1" x14ac:dyDescent="0.3">
      <c r="A77" s="36">
        <v>75</v>
      </c>
      <c r="B77" s="37" t="s">
        <v>272</v>
      </c>
      <c r="C77" s="37" t="s">
        <v>158</v>
      </c>
    </row>
    <row r="78" spans="1:3" ht="16.5" thickBot="1" x14ac:dyDescent="0.3">
      <c r="A78" s="36">
        <v>76</v>
      </c>
      <c r="B78" s="37" t="s">
        <v>273</v>
      </c>
      <c r="C78" s="37" t="s">
        <v>159</v>
      </c>
    </row>
    <row r="79" spans="1:3" ht="16.5" thickBot="1" x14ac:dyDescent="0.3">
      <c r="A79" s="36">
        <v>77</v>
      </c>
      <c r="B79" s="37" t="s">
        <v>274</v>
      </c>
      <c r="C79" s="37" t="s">
        <v>184</v>
      </c>
    </row>
    <row r="80" spans="1:3" ht="16.5" thickBot="1" x14ac:dyDescent="0.3">
      <c r="A80" s="36">
        <v>78</v>
      </c>
      <c r="B80" s="37" t="s">
        <v>275</v>
      </c>
      <c r="C80" s="37" t="s">
        <v>195</v>
      </c>
    </row>
    <row r="81" spans="1:3" ht="16.5" thickBot="1" x14ac:dyDescent="0.3">
      <c r="A81" s="36">
        <v>79</v>
      </c>
      <c r="B81" s="37" t="s">
        <v>276</v>
      </c>
      <c r="C81" s="37" t="s">
        <v>305</v>
      </c>
    </row>
    <row r="82" spans="1:3" ht="16.5" thickBot="1" x14ac:dyDescent="0.3">
      <c r="A82" s="36">
        <v>80</v>
      </c>
      <c r="B82" s="37" t="s">
        <v>277</v>
      </c>
      <c r="C82" s="37" t="s">
        <v>196</v>
      </c>
    </row>
    <row r="83" spans="1:3" ht="16.5" thickBot="1" x14ac:dyDescent="0.3">
      <c r="A83" s="36">
        <v>81</v>
      </c>
      <c r="B83" s="37" t="s">
        <v>278</v>
      </c>
      <c r="C83" s="37" t="s">
        <v>160</v>
      </c>
    </row>
    <row r="84" spans="1:3" ht="16.5" thickBot="1" x14ac:dyDescent="0.3">
      <c r="A84" s="36">
        <v>82</v>
      </c>
      <c r="B84" s="37" t="s">
        <v>279</v>
      </c>
      <c r="C84" s="37" t="s">
        <v>161</v>
      </c>
    </row>
    <row r="85" spans="1:3" ht="16.5" thickBot="1" x14ac:dyDescent="0.3">
      <c r="A85" s="36">
        <v>83</v>
      </c>
      <c r="B85" s="37" t="s">
        <v>280</v>
      </c>
      <c r="C85" s="37" t="s">
        <v>162</v>
      </c>
    </row>
    <row r="86" spans="1:3" ht="16.5" thickBot="1" x14ac:dyDescent="0.3">
      <c r="A86" s="36">
        <v>84</v>
      </c>
      <c r="B86" s="37" t="s">
        <v>281</v>
      </c>
      <c r="C86" s="37" t="s">
        <v>163</v>
      </c>
    </row>
    <row r="87" spans="1:3" ht="16.5" thickBot="1" x14ac:dyDescent="0.3">
      <c r="A87" s="36">
        <v>85</v>
      </c>
      <c r="B87" s="37" t="s">
        <v>282</v>
      </c>
      <c r="C87" s="37" t="s">
        <v>197</v>
      </c>
    </row>
    <row r="88" spans="1:3" ht="15.75" x14ac:dyDescent="0.25">
      <c r="C88" s="37"/>
    </row>
    <row r="89" spans="1:3" ht="15.75" x14ac:dyDescent="0.25">
      <c r="C89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Растениеводство</vt:lpstr>
      <vt:lpstr>Животноводство</vt:lpstr>
      <vt:lpstr>Классификатор в области аква-р </vt:lpstr>
      <vt:lpstr>ПС-3.1 (2)</vt:lpstr>
      <vt:lpstr>Перечень культур</vt:lpstr>
      <vt:lpstr>Перечень субъектов</vt:lpstr>
      <vt:lpstr>Животноводство!Print_Area</vt:lpstr>
      <vt:lpstr>'ПС-3.1 (2)'!Print_Area</vt:lpstr>
      <vt:lpstr>Растениеводство!Print_Area</vt:lpstr>
      <vt:lpstr>Растениеводство!Print_Titles</vt:lpstr>
      <vt:lpstr>Животноводство!Область_печати</vt:lpstr>
      <vt:lpstr>Перечень_субъектов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Grikhno Alexander</dc:creator>
  <cp:lastModifiedBy>Екатерина И. Шошина</cp:lastModifiedBy>
  <cp:lastPrinted>2022-02-10T12:51:57Z</cp:lastPrinted>
  <dcterms:created xsi:type="dcterms:W3CDTF">2011-08-24T11:24:08Z</dcterms:created>
  <dcterms:modified xsi:type="dcterms:W3CDTF">2022-03-10T11:55:49Z</dcterms:modified>
</cp:coreProperties>
</file>